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oriane.robin\Documents\Agenda 2030\Infographies indicateurs ODD\Traduction anglaise\"/>
    </mc:Choice>
  </mc:AlternateContent>
  <xr:revisionPtr revIDLastSave="0" documentId="13_ncr:1_{1B7E0E8C-1D22-44C4-B335-27710FF4E6F3}" xr6:coauthVersionLast="47" xr6:coauthVersionMax="47" xr10:uidLastSave="{00000000-0000-0000-0000-000000000000}"/>
  <bookViews>
    <workbookView xWindow="-120" yWindow="-120" windowWidth="29040" windowHeight="15840" tabRatio="706" xr2:uid="{00000000-000D-0000-FFFF-FFFF00000000}"/>
  </bookViews>
  <sheets>
    <sheet name="Donnees_dataviz_ENG 20230821" sheetId="19" r:id="rId1"/>
  </sheets>
  <definedNames>
    <definedName name="_xlnm._FilterDatabase" localSheetId="0" hidden="1">'Donnees_dataviz_ENG 20230821'!$A$3:$W$116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<sst xmlns="http://schemas.openxmlformats.org/spreadsheetml/2006/main" count="1450" uniqueCount="939">
  <si>
    <t>01.i5</t>
  </si>
  <si>
    <t>ODD01</t>
  </si>
  <si>
    <t>01.i3a</t>
  </si>
  <si>
    <t>01.i1a</t>
  </si>
  <si>
    <t>01.i1b</t>
  </si>
  <si>
    <t>01.i2</t>
  </si>
  <si>
    <t>01.i3b</t>
  </si>
  <si>
    <t>01.i4</t>
  </si>
  <si>
    <t>02.i4b</t>
  </si>
  <si>
    <t>ODD02</t>
  </si>
  <si>
    <t>02.i1</t>
  </si>
  <si>
    <t>02.i2a</t>
  </si>
  <si>
    <t>02.i4a</t>
  </si>
  <si>
    <t>02.i3</t>
  </si>
  <si>
    <t>02.i5</t>
  </si>
  <si>
    <t>02.i6</t>
  </si>
  <si>
    <t>02.i7</t>
  </si>
  <si>
    <t>03.i2</t>
  </si>
  <si>
    <t>ODD03</t>
  </si>
  <si>
    <t>03.i3</t>
  </si>
  <si>
    <t>03.i6</t>
  </si>
  <si>
    <t>03.i7b</t>
  </si>
  <si>
    <t>03.i8</t>
  </si>
  <si>
    <t>03.i1a_femme</t>
  </si>
  <si>
    <t>03.i1a_homme</t>
  </si>
  <si>
    <t>03.i4</t>
  </si>
  <si>
    <t>03.i5</t>
  </si>
  <si>
    <t>03.i7a</t>
  </si>
  <si>
    <t>04.i1d</t>
  </si>
  <si>
    <t>ODD04</t>
  </si>
  <si>
    <t>04.i3</t>
  </si>
  <si>
    <t>04.i4</t>
  </si>
  <si>
    <t>04.i1c</t>
  </si>
  <si>
    <t>04.i2</t>
  </si>
  <si>
    <t>04.i5</t>
  </si>
  <si>
    <t>05.i3</t>
  </si>
  <si>
    <t>ODD05</t>
  </si>
  <si>
    <t>05.i5a</t>
  </si>
  <si>
    <t>05.i5b</t>
  </si>
  <si>
    <t>05.i2</t>
  </si>
  <si>
    <t>05.i1</t>
  </si>
  <si>
    <t>05.i4</t>
  </si>
  <si>
    <t>06.i3a</t>
  </si>
  <si>
    <t>ODD06</t>
  </si>
  <si>
    <t>06.i3b</t>
  </si>
  <si>
    <t>06.i4</t>
  </si>
  <si>
    <t>06.i6</t>
  </si>
  <si>
    <t>06.i5</t>
  </si>
  <si>
    <t>06.i1_micro</t>
  </si>
  <si>
    <t>06.i1_physico</t>
  </si>
  <si>
    <t>06.i2a</t>
  </si>
  <si>
    <t>06.i2b</t>
  </si>
  <si>
    <t>07.i3ab</t>
  </si>
  <si>
    <t>ODD07</t>
  </si>
  <si>
    <t>07.i4</t>
  </si>
  <si>
    <t>07.i2b</t>
  </si>
  <si>
    <t>07.i1</t>
  </si>
  <si>
    <t>08.i6</t>
  </si>
  <si>
    <t>ODD08</t>
  </si>
  <si>
    <t>08.i2</t>
  </si>
  <si>
    <t>08.i5</t>
  </si>
  <si>
    <t>08.i8</t>
  </si>
  <si>
    <t>08.i4</t>
  </si>
  <si>
    <t>08.i7</t>
  </si>
  <si>
    <t>08.i3</t>
  </si>
  <si>
    <t>08.i1</t>
  </si>
  <si>
    <t>09.i2</t>
  </si>
  <si>
    <t>ODD09</t>
  </si>
  <si>
    <t>09.i3</t>
  </si>
  <si>
    <t>09.i4</t>
  </si>
  <si>
    <t>09.i6</t>
  </si>
  <si>
    <t>09.i1b</t>
  </si>
  <si>
    <t>09.i5</t>
  </si>
  <si>
    <t>09.i1a</t>
  </si>
  <si>
    <t>10.i4</t>
  </si>
  <si>
    <t>ODD10</t>
  </si>
  <si>
    <t>10.i5</t>
  </si>
  <si>
    <t>10.i1_40</t>
  </si>
  <si>
    <t>10.i2a</t>
  </si>
  <si>
    <t>10.i3b</t>
  </si>
  <si>
    <t>11.i3c</t>
  </si>
  <si>
    <t>ODD11</t>
  </si>
  <si>
    <t>11.i4a_grande</t>
  </si>
  <si>
    <t>11.i4a_petite</t>
  </si>
  <si>
    <t>11.i4b</t>
  </si>
  <si>
    <t>11.i2</t>
  </si>
  <si>
    <t>11.i1</t>
  </si>
  <si>
    <t>12.i4ab</t>
  </si>
  <si>
    <t>ODD12</t>
  </si>
  <si>
    <t>12.i6</t>
  </si>
  <si>
    <t>12.i7</t>
  </si>
  <si>
    <t>12.i1b</t>
  </si>
  <si>
    <t>12.i2b</t>
  </si>
  <si>
    <t>12.i5ab</t>
  </si>
  <si>
    <t>12.i3</t>
  </si>
  <si>
    <t>13.i2</t>
  </si>
  <si>
    <t>ODD13</t>
  </si>
  <si>
    <t>13.i3</t>
  </si>
  <si>
    <t>13.i4_par_hab</t>
  </si>
  <si>
    <t>13.i1</t>
  </si>
  <si>
    <t>13.i5</t>
  </si>
  <si>
    <t>14.i3b</t>
  </si>
  <si>
    <t>ODD14</t>
  </si>
  <si>
    <t>14.i6</t>
  </si>
  <si>
    <t>14.i7</t>
  </si>
  <si>
    <t>14.i2</t>
  </si>
  <si>
    <t>14.i3a</t>
  </si>
  <si>
    <t>14.i4</t>
  </si>
  <si>
    <t>14.i1ab</t>
  </si>
  <si>
    <t>14.i5a-pac</t>
  </si>
  <si>
    <t>14.i5a-DOM</t>
  </si>
  <si>
    <t>ODD15</t>
  </si>
  <si>
    <t>15.i1</t>
  </si>
  <si>
    <t>15.i3</t>
  </si>
  <si>
    <t>15.i6</t>
  </si>
  <si>
    <t>15.i2</t>
  </si>
  <si>
    <t>15.i7a</t>
  </si>
  <si>
    <t>16.i1</t>
  </si>
  <si>
    <t>ODD16</t>
  </si>
  <si>
    <t>Homicides</t>
  </si>
  <si>
    <t>16.i3</t>
  </si>
  <si>
    <t>16.i4</t>
  </si>
  <si>
    <t>16.i2</t>
  </si>
  <si>
    <t>17.i1b</t>
  </si>
  <si>
    <t>ODD17</t>
  </si>
  <si>
    <t>17.i2a</t>
  </si>
  <si>
    <t>17.i5</t>
  </si>
  <si>
    <t>17.i3</t>
  </si>
  <si>
    <t>17.i4</t>
  </si>
  <si>
    <t>15.i5new</t>
  </si>
  <si>
    <t>150 kg</t>
  </si>
  <si>
    <t>Cases of over-indebtedness submitted to commissions</t>
  </si>
  <si>
    <t>-50% from 2015 to 2020</t>
  </si>
  <si>
    <t>108,731 cases</t>
  </si>
  <si>
    <t>For more information</t>
  </si>
  <si>
    <t>SDG1 - End poverty in all its forms everywhere</t>
  </si>
  <si>
    <t>Poverty gap (poverty line set at 60%)</t>
  </si>
  <si>
    <t>-0.5 points from 2014 to 2019</t>
  </si>
  <si>
    <t>Moderately favourable</t>
  </si>
  <si>
    <t>Monetary poverty rate (threshold at 60%)</t>
  </si>
  <si>
    <t>+0.6 points from 2014 to 2019</t>
  </si>
  <si>
    <t>Moderately unfavourable</t>
  </si>
  <si>
    <t>Monetary poverty rate (threshold at 50%)</t>
  </si>
  <si>
    <t>+0.2 points from 2014 to 2019</t>
  </si>
  <si>
    <t>Rate of material and social deprivation</t>
  </si>
  <si>
    <t>+0.6 points from 2015 to 2020</t>
  </si>
  <si>
    <t>Poverty gap (poverty line set at 50%)</t>
  </si>
  <si>
    <t>+0.1 points from 2014 to 2019</t>
  </si>
  <si>
    <t>In France, the poverty line set at 50% of the median standard of living was €918 per month for a person living alone in 2019. The median standard of living of people with an income below this threshold was €752.</t>
  </si>
  <si>
    <t>SDG1 - No poverty</t>
  </si>
  <si>
    <t>Net housing expenditure to income ratio</t>
  </si>
  <si>
    <t>single value in 2013</t>
  </si>
  <si>
    <t>Not assessable</t>
  </si>
  <si>
    <t>SDG2 - Zero hunger</t>
  </si>
  <si>
    <t>High Environmental Value farms</t>
  </si>
  <si>
    <t>Favourable</t>
  </si>
  <si>
    <t>0.329</t>
  </si>
  <si>
    <t>4.4</t>
  </si>
  <si>
    <t xml:space="preserve">Animal exposure to antibiotics (ALEA indicator)
</t>
  </si>
  <si>
    <t>-33% from 2015 to 2020</t>
  </si>
  <si>
    <t>Households forgoing protein consumption for financial reasons</t>
  </si>
  <si>
    <t>-0.1 points from 2015 to 2020</t>
  </si>
  <si>
    <t>Based on the earliest available data from 2020, there was a slight decrease in people forgoing protein consumption for financial reasons between 2020 and 2021 (-1.0 point), but it remains difficult to determine a long-term trend. A 2010 study conducted by the former French Food Safety Agency (AFSSA) found that adults living in households experiencing food insecurity for financial reasons presented even greater dietary imbalances than those observed among people who reported lower average incomes but did not perceive themselves as experiencing food insecurity. The various manifestations of food insecurity were particularly brought to light by the COVID-19 crisis, and in November 2020 a national coordination committee for the fight against food insecurity (Cocolupa) was established to combat food insecurity.</t>
  </si>
  <si>
    <t>Prevalence of overweight and obese adults</t>
  </si>
  <si>
    <t>-0.2 points from 2014 to 2019</t>
  </si>
  <si>
    <t>The 2019-2023 National Nutrition and Health Programme aims to promote satisfactory nutrition for all, with a particular focus on populations that are disadvantaged or have lower levels of education. Numerous complementary initiatives have been implemented, including measures to improve the physical and food environment (availability of nutritious food products, school meals, food marketing targeting children, etc.), measures to encourage healthy individual behaviours (promoting nutritional recommendations, promoting physical activity, Nutri-Score, etc.) and measures regarding the healthcare of overweight and obese people. The proportion of overweight or obese women rose between 2014 and 2019 (+0.5 points for overweight and +0.4 points for obesity). There was a slight decline in obesity among adult males, but an increase in overweight people of 3.4 points between 2014 and 2019.</t>
  </si>
  <si>
    <t>Area under organic farming</t>
  </si>
  <si>
    <t>+96% from 2015 to 2020</t>
  </si>
  <si>
    <t>In 2021, there were 58,413 organic farms, representing 13.41% of the total farms in France. Organic farmland area, up 9% since 2020, reached 2.78 million hectares. The symbolic mark of 10% of utilized agricultural area (UAA) under organic farming was thus reached in 2021. However, sales of organically produced food fell by 1.3% compared to 2020. This drop can be explained by the decrease in household food spending (-2.28%) in the wake of the pandemic. The sector nonetheless continues to be valued at €13 billion and maintains a stable share of the French food market. This decrease is not observed in all distribution channels.</t>
  </si>
  <si>
    <t>Average diversity of arable crops</t>
  </si>
  <si>
    <t>-0.4% from 2010 to 2014</t>
  </si>
  <si>
    <t>In the data set used, the indicator has not been updated, but France predicts an improvement in this indicator in particular due to the “green payment” mechanisms implemented under the new CAP.</t>
  </si>
  <si>
    <t>Consumption of plant protection products</t>
  </si>
  <si>
    <t>*** Insufficient progress with regard to the target to be reached. Three-year moving average</t>
  </si>
  <si>
    <t>Local breeds classified as being at risk of extinction among breeds with known status</t>
  </si>
  <si>
    <t>+1.8 points from 2016 to 2021</t>
  </si>
  <si>
    <t>SDG3 - Good health and well being</t>
  </si>
  <si>
    <t>Number of new HIV cases</t>
  </si>
  <si>
    <t>-8% from 2013 to 2018</t>
  </si>
  <si>
    <t>The number of new HIV cases remained stable in 2021. However, 29% of people diagnosed in 2021 were at an advanced stage of the disease, precluding the possibility of early treatment and care. HIV disproportionately affects homosexual men and heterosexual people born abroad. The 2017-2030 National Sexual Health Strategy aims to “end the AIDS epidemic by 2030” and ensure that 95% of all people living with HIV are aware of their HIV status, that 95% of people that know they are HIV positive have access to treatment, and that 95% of people being treated have a suppressed viral load by 2030.</t>
  </si>
  <si>
    <t>Suicide death rate</t>
  </si>
  <si>
    <t>-22% from 2011 to 2016</t>
  </si>
  <si>
    <t>6,155 cases</t>
  </si>
  <si>
    <t xml:space="preserve">2.32 Simpson index </t>
  </si>
  <si>
    <t>101.9 NODU ***</t>
  </si>
  <si>
    <t>People killed in road traffic accidents</t>
  </si>
  <si>
    <t>-0.7 points from 2015 to 2019</t>
  </si>
  <si>
    <t>-27% from 2015 to 2020</t>
  </si>
  <si>
    <t xml:space="preserve">The proportion of the population with unmet needs for dental examination or treatment was 5.7% in 2020. This is due in part to the fact that dental examinations and treatment are often covered to a lesser extent by the social security system. </t>
  </si>
  <si>
    <t>Forgone healthcare for financial reasons – dental care</t>
  </si>
  <si>
    <t>Prevalence of daily tobacco use</t>
  </si>
  <si>
    <t>-3.9 points from 2016 to 2020</t>
  </si>
  <si>
    <t xml:space="preserve">25.5% of people aged 18-75
</t>
  </si>
  <si>
    <t>Healthy life expectancy among women</t>
  </si>
  <si>
    <t>+2.3% from 2015 to 2020</t>
  </si>
  <si>
    <t>65.9 years</t>
  </si>
  <si>
    <t>Healthy life expectancy among men</t>
  </si>
  <si>
    <t>+2.9% from 2015 to 2020</t>
  </si>
  <si>
    <t>64.4 years</t>
  </si>
  <si>
    <t>Healthy life expectancy among men was 64.4 years in 2020, and has been steadily on the rise since 2010. France is slightly above the EU average (by 5 months) for the number of healthy life years at birth (or disability-free life expectancy) among men.</t>
  </si>
  <si>
    <t>Life satisfaction</t>
  </si>
  <si>
    <t>0% from 2015 to 2020</t>
  </si>
  <si>
    <t>7.2/10</t>
  </si>
  <si>
    <t>Alcohol consumption during the year</t>
  </si>
  <si>
    <t>-0.3 points from 2014 to 2017</t>
  </si>
  <si>
    <t xml:space="preserve">Without distinction as to sex, age or socio-professional category, the prevalence of alcohol consumption during the past year as well as the figures on daily alcohol consumption have remained stable. While alcohol consumption has greatly decreased in France since the 1980s, France continues to rank among the countries in the EU with the highest alcohol consumption. Moreover, since 2005 there has been a significant rise in at-risk alcohol use and episodes of heavy drinking, in particular among those aged 18-34. From binge drinking to “neknomination” (an online trend where people film themselves consuming alcoholic beverages), excessive consumption has become commonplace among young people. France has implemented a policy to prevent and address harmful alcohol use, in particular directed at vulnerable groups such as young people and pregnant women. </t>
  </si>
  <si>
    <t>Forgone healthcare for financial reasons – medical care</t>
  </si>
  <si>
    <t>0 points from 2015 to 2019</t>
  </si>
  <si>
    <t xml:space="preserve">0.8% of people aged 16 and over
</t>
  </si>
  <si>
    <t>The share of the population with unmet needs for medical examination and care was 3.9% in 2020. A study by the French Directorate of Research, Studies, Evaluation and Statistics (DREES) highlighted a low density of physicians as a contributing factor, with people considered poor in terms of living conditions up to 8 times more likely to forgo healthcare in areas underserved by general practitioners. Non-financial reasons can combine with a lack of resources and lead to an even greater tendency to forgo care.</t>
  </si>
  <si>
    <t>SDG4 - Quality education</t>
  </si>
  <si>
    <t xml:space="preserve">SDG5 - Gender equality </t>
  </si>
  <si>
    <t>SDG6 - Clean water and sanitation</t>
  </si>
  <si>
    <t>SDG7 - Affordable and clean energy</t>
  </si>
  <si>
    <t>SDG8 - Decent work and economic growth</t>
  </si>
  <si>
    <t>SDG9 - Industry, innovation and infrastructure</t>
  </si>
  <si>
    <t>SDG10 - Reduced inequalities</t>
  </si>
  <si>
    <t>Young people at age 15 achieving at least minimum proficiency in mathematics</t>
  </si>
  <si>
    <t>+2.2 points from 2015 to 2018</t>
  </si>
  <si>
    <t>The change in this indicator between 2012 and 2018 is modest, with an increase of about 1.1 points over six years. As with reading, the foundations for mathematics must be laid beginning in pre-primary school. Education has thus been made compulsory from the age of three (instead of six previously) since the beginning of the 2019 school year. In addition, from the start of the 2023 school year, mathematics education will be reinforced at all levels of schooling.</t>
  </si>
  <si>
    <t>The proportion of people who reported not using the Internet during the preceding three months has fallen steadily since 2015, decreasing from 15% to 9% in 2021. The French government places importance on training for both the public and the professionals assisting them with digital public services, in order to combat digital illiteracy and the digital divide. According to INSEE (the National Institute of Statistics and Economic Studies), in 2019, 15% of the population did not use the Internet during the course of the year. This indicator is closely linked to the digital divide. While access to the Internet is growing, inequalities persist among older adults, individuals with lower education levels and low-income households. For example, one in two people over the age of 75 does not have Internet access at home (53%), compared to only 2% of people aged 15-29. This is also the case for 34% of individuals with low levels of education (compared to 3% of those with a university degree), and 16% of households in the lowest income group (compared to 4% of the most affluent).</t>
  </si>
  <si>
    <t>-5.4 points from 2016 to 2021</t>
  </si>
  <si>
    <t>Digital skills: people who have not used the Internet in the preceding 3 months</t>
  </si>
  <si>
    <t>Early leavers from education and training (young people aged 18-24)</t>
  </si>
  <si>
    <t>-1.2 points from 2015 to 2020</t>
  </si>
  <si>
    <t>+334% from 2016 to 2021</t>
  </si>
  <si>
    <t>Schools implementing a comprehensive Education for Sustainable Development approach</t>
  </si>
  <si>
    <t>The “E3D” label (“Schools implementing the Education for Sustainable Development approach”) is awarded to primary and secondary schools (general, technological and vocational) as well as apprentice training centres that adopt a comprehensive sustainable development approach. These schools involve the entire educational community in their approach. Obtaining this label does not constitute the achievement of an end goal, but is rather a mark of commitment to pursuing continuous improvement. E3D responds in particular to the objectives of the agro-ecological plan for France as defined in the Future of Agriculture, Food and Forests Act (LAAAF) of 13 October 2014 and in the related action plan on “Teaching to produce differently”. For the 2022-2023 school year, France has presented the fourth edition of the Tous écoresponsables, on parie !? (“Eco-friendly together, want to bet?!”) call for projects, which seeks to encourage and recognize students’ civic engagement through the achievement of one or more challenges.</t>
  </si>
  <si>
    <t>There has been no substantial change between 2012 and 2018 for this indicator. France is committed to improving this indicator through the Ministry of Education and Ministry of Culture, and in partnership with local and regional authorities and families. In addition, as reading skills begin to develop at an early age, education in this field has been made compulsory from the age of three (instead of six previously) since the start of the 2019 school year.</t>
  </si>
  <si>
    <t>+0.6 points*** from 2015 to 2018</t>
  </si>
  <si>
    <t>Young people at age 15 achieving at least minimum proficiency in reading</t>
  </si>
  <si>
    <t>Participation rate of young people and adults, who have left initial education, in education and training</t>
  </si>
  <si>
    <t>Single value in 2016</t>
  </si>
  <si>
    <t>According to the Adult Education Survey (AES) carried out in 2016, in mainland France, 51% of people aged 18-64 who have left initial education participated in at least one formal or non-formal education or training programme in the previous 12 months. Few of them (2%) took part in formal education resulting in a degree or recognized qualification. This primarily concerns young adults returning to their studies after an interruption of more than a year. The annual rate of access to informal training is substantially higher: 50% for all purposes combined, and 39% for non-formal vocational training.</t>
  </si>
  <si>
    <t>The number of victims of physical and/or sexual domestic violence decreased from 457,000 victims in 2017 to 373,000 in 2018. To better understand and measure the progression of this indicator, France developed a new general population victimization survey. As the first edition of the survey was carried out in 2022, the first results will be available in 2023. The most recent available data are thus administrative data: in 2021, authorities recorded 208,000 victims of violence committed by a current or former intimate partner. The number of reported cases has practically doubled since 2016, amid a context where victims feel greater freedom to come forward and improvement has been made to the assistance they receive from law enforcement services. The proportion of cases of abuse committed in the past (prior to the year they were reported) is continually rising; a quarter of the reported incidents dated back to before 2021. The proportion of these cases increased from 18% in 2016 to 28% in 2021. A comprehensive action plan to combat domestic violence was implemented in 2019 and reinforced the following years. At the end of 2022, of the 54 measures in the plan, 46 were in effect and 8 were in progress. In parallel, the legal arsenal has been strengthened, with four acts passed since 2017 to better protect victims.</t>
  </si>
  <si>
    <t>-8.4% from 2013 to 2018</t>
  </si>
  <si>
    <t>Victims of physical and/or sexual domestic violence</t>
  </si>
  <si>
    <t>Private sector – Managerial positions held by women</t>
  </si>
  <si>
    <t>+1.8 points from 2014 to 2019</t>
  </si>
  <si>
    <t>In 2020, 26.6% of senior management positions in the private sector were occupied by women, compared to 25.3% in 2018. With the introduction of the Act of 27 January 2011 on the balanced representation of men and women on boards of directors and supervisory boards and gender equality in the workplace, the proportion of women on the boards of directors of CAC 40 companies has increased dramatically, from barely 10% in 2009 to 44.6% today. As a result, France leads the European Union in this respect and ranks second worldwide. To encourage the continued development of gender equality within companies, since 2013 the office of the French Minister Delegate for Gender Equality has presented the Awards for the Representation of Women in SBF 120 Companies, a ranking of the largest French publicly traded companies. It recognizes the companies with the most commendable commitment to gender balance in their governing bodies and policies promoting diversity. In total, 116 out of 119 companies responded to the survey. This record rate of 97.5% is a sign of companies’ growing commitment to equality in the workplace. In addition, the Act of 24 December 2021 aimed at accelerating economic and professional gender equality introduced requirements for balanced gender representation among senior executives and governing bodies of companies employing at least 1,000 employees for the third consecutive financial year, along with an obligation for transparency in this area.</t>
  </si>
  <si>
    <t>In 2020, 39% of senior management positions in the public sector were occupied by women, compared to 37% in 2018. Representing 20% of jobs in France, the civil service aims to set an example in terms of professional gender equality. Since the end of 2019, all public employers have been required to implement a multi-year action plan to promote equality in the workplace. In addition, under the system to ensure gender equality in appointments to senior management positions, introduced by the Act of 12 March 2012 on access to tenured employment and improving the employment conditions of contractual employees in the civil service, the fight against discrimination and including various provisions relating to public administrations, public employers must respect a 40% gender quota in initial appointments to senior management and decision-making positions in the public sector. As a result, women made up 42% of those appointed for the first time to a leadership position within the civil service in 2020. This was the first time that this objective was met, a reflection of the effectiveness of the gender equality policies. At the same time, the proportion of women holding senior positions grew in nearly all French ministries.</t>
  </si>
  <si>
    <t>+4.1 points from 2014 to 2019</t>
  </si>
  <si>
    <t>Public sector – Managerial positions held by women</t>
  </si>
  <si>
    <t>Proportion of women among university students in scientific disciplines</t>
  </si>
  <si>
    <t>+2 points from 2016 to 2021</t>
  </si>
  <si>
    <t>The proportion of women pursuing university studies in scientific disciplines is progressively rising, reaching 49.4% in 2022, compared to 46.7% in 2016. While this indicator is on the rise, women continue to be broadly represented in certain scientific fields in higher education (such as biology, medicine and veterinary science), while other fields have only a small proportion of women (engineering, physics, etc.). This segregation reflects the weight of gender stereotypes, which have a powerful influence on the way girls and boys come to determine their academic and career paths, beginning at a very young age. This is seen in secondary school, where girls are turning their back on the digital technology field early on: girls made up 56% of students in the general programme for the second year of secondary school, and less than 30% of the computer science specialization. A gender diversity action plan aims to achieve, in all specialized programmes, technological tracks and post-baccalaureate pathways, a rate of at least 30% gender diversity within five years.</t>
  </si>
  <si>
    <t>Unfavourable</t>
  </si>
  <si>
    <t>+1 point from 2014 to 2019</t>
  </si>
  <si>
    <t>Gender pay gap (as a % of average gross hourly earnings of male employees)</t>
  </si>
  <si>
    <t>Victims of sexual violence excluding domestic violence</t>
  </si>
  <si>
    <t>+66% from 2013 to 2018</t>
  </si>
  <si>
    <t>The number of victims of sexual violence, excluding cases of domestic violence, decreased from 230,000 victims in 2017 to 176,000 in 2018. To measure change in this indicator, France has developed a new general population victimization survey. As the first edition of the survey was carried out in 2022, the first results will be available in 2023. The most recent available data are thus administrative data: in 2021, law enforcement services recorded 72,000 cases of violence of a sexual nature, committed by someone outside of the victim’s family. In 2021, the number of these victims continued to reflect the upward trend begun in 2017, in a context of victims more freely speaking out and being heard. France is implementing numerous measures, such as the national helpline for women experiencing violence (3919). Launched in 2021, this helpline is open 24/7. A women’s rape helpline is also offered by CFCV (the Feminist Collective Against Rape), and the organization En Avant Toute(s) provides the “Comment on s’aime” chat service that is particularly geared toward young people.</t>
  </si>
  <si>
    <t>This indicator assesses the rate at which all water treatment facilities of a sanitation network comply with the regulatory performance standards stemming from the EU’s Urban Wastewater Treatment Directive. This indicator has improved between 2013 and 2018. Between 2015 and 2020, the pollution load discharged into the environment, measured in population equivalent (PE), has also decreased.</t>
  </si>
  <si>
    <t>+5.7 points from 2013 to 2018</t>
  </si>
  <si>
    <t>Compliance rate of collective sanitation systems with performance standards</t>
  </si>
  <si>
    <t>Compliance rate of non-collective sanitation systems</t>
  </si>
  <si>
    <t>+4.2 points from 2013 to 2018</t>
  </si>
  <si>
    <t>This indicator is rising, according to the latest report of the French observatory on public water and sanitation services. The compliance rate of non-collective sanitation systems increased slightly between 2015 and 2020. France is on track to achieve its aim for the 2030 Agenda.</t>
  </si>
  <si>
    <t>This indicator is rising, according to the latest report of the French observatory on public water and sanitation services. The efficiency of drinking water networks increased slightly between 2015 and 2020.</t>
  </si>
  <si>
    <t>+0.5 points from 2013 to 2018</t>
  </si>
  <si>
    <t>Proportion of local public water utilities with advisory committees (CCSPL) among those legally required to have them</t>
  </si>
  <si>
    <t>Efficiency of drinking water networks</t>
  </si>
  <si>
    <t>+1.0 points from 2012 to 2017</t>
  </si>
  <si>
    <t>On the rise, this indicator measures the percentage of local public utilities providing drinking water that have advisory committees, among those with a legal obligation to do so. In France, the proportion of local administrations that have put policies in place to encourage the participation of the local community in water management, among those legally required to do so, has increased. France is on track in this area.</t>
  </si>
  <si>
    <t>In 2020, 31.4 billion cubic meters were withdrawn in France for major uses (production of drinking water, industrial use, agriculture, supplying navigation channels and cooling power plants; excluding water used to run hydroelectric dams). The volume of withdrawals in France fell between 2015 and 2020. France set itself even more ambitious goals, however, which explains why the trend is characterized as insufficient.</t>
  </si>
  <si>
    <t>32.3 billion m³</t>
  </si>
  <si>
    <t>-3.5%*** from 2013 to 2018</t>
  </si>
  <si>
    <t>Volume of water withdrawals</t>
  </si>
  <si>
    <t>Distributed water that is non-compliant with microbiological parameters</t>
  </si>
  <si>
    <t>+0.3 points from 2016 to 2018</t>
  </si>
  <si>
    <t xml:space="preserve">2% of samples
</t>
  </si>
  <si>
    <t>According to the most recent report of the French observatory on public water and sanitation services, the trend in the proportion of water distributed in France that is non-compliant with microbiological parameters showed improvement between 2016 and 2020. Problems with microbiological compliance can arise in certain regions, in particular in rural areas with intensive agriculture such as monoculture farming and wine growing using pesticides; in areas near livestock farms, where significant quantities of nitrates can be present; and in areas near certain industrial sites. Non-compliance with microbiological parameters for water quality can also be due to inadequate protection or maintenance of water collection infrastructure, disinfection treatment failures or water contamination occurring during transport and storage in the network.</t>
  </si>
  <si>
    <t>According to the most recent report of the French observatory on public water and sanitation services, the proportion of distributed water that is non-compliant with physico-chemical parameters was nearly stable between 2016 and 2020.</t>
  </si>
  <si>
    <t>+0.5 points from 2016 to 2018</t>
  </si>
  <si>
    <t>Distributed water that is non-compliant with physico-chemical parameters</t>
  </si>
  <si>
    <t>Surface water bodies with good ecological status</t>
  </si>
  <si>
    <t>Surface water bodies with good chemical status</t>
  </si>
  <si>
    <t>Impossible to measure progress</t>
  </si>
  <si>
    <t xml:space="preserve">44.2% of water bodies
</t>
  </si>
  <si>
    <t xml:space="preserve">69.1% of water bodies
</t>
  </si>
  <si>
    <t>In 2019, 43.1% of surface water bodies had achieved good or high ecological status. As changes to measurement rules under the EU Water Framework Directive and improved monitoring methods are leading to more effective detection of problems, the comparison of data from one assessment to another underestimates the progress made.</t>
  </si>
  <si>
    <t>In 2019, 66.9% of surface water bodies were assessed as having good or high chemical status. As changes to measurement rules under the EU Water Framework Directive and improved monitoring methods are leading to more effective detection of problems, the comparison of data from one assessment to another underestimates the progress made.</t>
  </si>
  <si>
    <t>Final energy intensity (the ratio between final energy consumption and gross domestic product) increased by 2.8% in 2020: final energy consumption, adjusted for climate variability, fell sharply (-5.8%), but at a lesser rate than economic activity (-8.3%). Over the long term, however, this intensity has been decreasing almost continuously, by an average annual rate of 1.3%. This reduction is linked to France’s efforts to promote energy efficiency, in particular under the framework of the EU Energy Efficiency Directive. Final energy intensity was down to 704.3 MWh/million euros in 2021, compared to 790.4 MWh/million euros in 2013.</t>
  </si>
  <si>
    <t xml:space="preserve">61.4 toe/million euros of GDP
</t>
  </si>
  <si>
    <t>-6.0% from 2015 to 2020</t>
  </si>
  <si>
    <t>Final energy intensity</t>
  </si>
  <si>
    <t>Renewable energies in final energy consumption</t>
  </si>
  <si>
    <t>+4.2 points from 2015 to 2020</t>
  </si>
  <si>
    <t>After steadily increasing until 2005, primary energy consumption, adjusted for climate variability, has been modestly in decline. The long term trend differs according to energy source: since 1990, the consumption of coal and oil has decreased by 72% and 27%, respectively. Conversely, the consumption of nuclear power and natural gas rose by 15% and 44%, respectively, while that of renewable energies has more than doubled. In 2021, fossil fuels accounted for 46% of France’s primary energy consumption, an increase of 4.4% (climate corrected), following an unprecedented drop in 2020 (-8.3%). This rise is mainly due to the progressive lifting of travel restrictions, which resulted in a rebound in fuel consumption, in particular automotive, as well as a strong demand for electricity stimulated by the economic recovery and the development of renewable thermal energies, to a lesser extent.</t>
  </si>
  <si>
    <t>-0.7 points from 2015 to 2020</t>
  </si>
  <si>
    <t>Fossil fuels in primary energy consumption</t>
  </si>
  <si>
    <t>Inability to keep home adequately warm</t>
  </si>
  <si>
    <t>+0.7 points from 2015 to 2020</t>
  </si>
  <si>
    <t>6.2% of the population</t>
  </si>
  <si>
    <t>From 2016 to 2019, work intensity significantly decreased: in 2019, 33.7% of employees reported experiencing pressures at work imposing a high level of intensity (constraints on the pace of work, time pressure, etc.), a measure of psychosocial risk, down 1.5 points compared to 2016. Work intensity particularly decreased for men (-2.6 points from 2016 and 2019), although they remain more likely to be affected by these constraints (in 2019, 38.8% of men were concerned, versus 28.6% of women).</t>
  </si>
  <si>
    <t>33.7% of employed persons</t>
  </si>
  <si>
    <t>-1.5 points from 2016 to 2019</t>
  </si>
  <si>
    <t>Work intensity</t>
  </si>
  <si>
    <t>Employment rate</t>
  </si>
  <si>
    <t>+1.5 points from 2015 to 2020</t>
  </si>
  <si>
    <t>In 2020, 65.3% of people aged 15-64 were employed. This rate rose significantly between 2015 and 2020 (+1.5 points). Over this period, the employment rate among women grew slightly faster than the rate among men (+1.6 points for women versus +1.4 points for men). The employment rate of people aged 50-64 showed a particularly marked increase (+3.8 points). The employment rate has continued to rise since 2020, and in the third quarter of 2022 reached its highest level since INSEE began measuring it in 1975.</t>
  </si>
  <si>
    <t>The frequency rate of work-related accidents was stable between 2013 and 2018, standing at 21 accidents per million hours worked. Its progression varied, however, within different socio-professional categories: the number of work-related accidents sharply declined among labourers (from 43 accidents per million hours worked in 2013 to 37 in 2018), while it increased slightly in other socio-professional categories (employees, intermediate occupations and managerial/higher grade occupations).</t>
  </si>
  <si>
    <t>0% from 2013 to 2018</t>
  </si>
  <si>
    <t>Subsidized jobs in youth employment</t>
  </si>
  <si>
    <t>+0.4 points from 2015 to 2020</t>
  </si>
  <si>
    <t>The share of subsidized jobs in the employment of young people under the age of 26 rose by 0.4 points between 2015 and 2020, reaching 28.4% in 2020. This increase is primarily driven by the rise in apprenticeships (+8.2 points between 2015 and 2020), as the share of other subsidized jobs in youth employment (non-apprenticeship dual learning programmes, subsidized employment contracts in the commercial sector and the non-commercial sector) decreased over the same period.</t>
  </si>
  <si>
    <t>The proportion of young people aged 15-24 who are not in employment, education or training reached an annual average of 11.4% in 2020, a slight decrease compared to its 2015 level (-0.6 points). This level does not reflect the pre-pandemic trend observed, however, as the proportion of young people aged 15-24 not in employment, education or training rebounded considerably in 2020 due to the effects of the public health crisis (+0.8 points from 2019 to 2020). The proportion of young people aged 15-24 not in employment, education or training decreased in 2021.</t>
  </si>
  <si>
    <t>-0.6 points from 2015 to 2020</t>
  </si>
  <si>
    <t>Young people aged 15-24 not in employment, education or training</t>
  </si>
  <si>
    <t>Adults with an account at a bank or other financial institution or with a mobile-money-service provider</t>
  </si>
  <si>
    <t>-2.6 points from 2014 to 2017</t>
  </si>
  <si>
    <t>The underemployment rate reached an annual average of 11.0% in 2020, an increase of 4.3 points compared to its level in 2015. This distinct upturn is above all the result of the significant rise in part-time employment during the COVID-19 crisis and is therefore not representative of the trend observed prior to the crisis. For reference, the underemployment rate reached 5.4% in 2019, down by 1.3 points compared to its 2015 level. The underemployment rate decreased in 2021, notably in relation to the decline in part-time employment.</t>
  </si>
  <si>
    <t>+4.3 points from 2015 to 2020</t>
  </si>
  <si>
    <t>Underemployment rate</t>
  </si>
  <si>
    <t>Annual growth rate of real GDP per capita</t>
  </si>
  <si>
    <t>Between 2009 and 2019, real GDP per capita grew by over 10% on an almost continuous basis (with one exception: -0.2% in 2012), in line with the objective of increasing financial autonomy per capita. This rate even accelerated to reach an average of +1.7% per year from 2017 to 2019. Lastly, the significant drop in economic activity in 2020, related to the outbreak of COVID-19 and the measures taken in response, made it possible to limit the impact on public health and preserve the potential of the French economy, which moreover resulted in a strong rebound in economic growth per capita in 2021.</t>
  </si>
  <si>
    <t>Approval rate for credit applications from very small businesses (VSEs)</t>
  </si>
  <si>
    <t>+23.8 points from 2015 to 2020</t>
  </si>
  <si>
    <t>The approval rate for applications for credit facilities submitted by VSEs reached 87% in 2020, up 16 percentage points compared to 2019. While the approval rate has been steadily growing in recent years, this was the biggest increase since 2015.</t>
  </si>
  <si>
    <t>-7.6% from 2014 to 2019</t>
  </si>
  <si>
    <t>104.2 t/million USD</t>
  </si>
  <si>
    <t>Research personnel</t>
  </si>
  <si>
    <t>+9.0% from 2014 to 2019</t>
  </si>
  <si>
    <t xml:space="preserve">461,891 FTE
</t>
  </si>
  <si>
    <t>The number of researchers (in full-time equivalent) grew by 16% from 2010 to 2019. In 2019, INSEE counted 461,891 jobs dedicated to research. Since 2002, there have been more researchers working in companies than in the public sector. In 2019, 62% of the total number of researchers worked in the private sector. Of these, 59% worked in the manufacturing industry, 38% in the services sector and 3% in the “primary, energy and construction” sector.</t>
  </si>
  <si>
    <t>In 2021, €14.8 billion was allocated to public R&amp;D, up from €14.0 billion in 2016. Space exploration and exploitation received the largest share of civilian budget allocations for R&amp;D in 2021 (€1.7 billion) followed by energy (€1.1 billion) and health (€1.0 billion). Spending on space and health benefited from substantial additional allocations in 2017 and 2018, respectively.</t>
  </si>
  <si>
    <t xml:space="preserve">14,779 million euros
</t>
  </si>
  <si>
    <t>+5.2% from 2016 to 2021</t>
  </si>
  <si>
    <t>Government budget appropriations or outlays for R&amp;D</t>
  </si>
  <si>
    <t>Share of road transport in freight transport</t>
  </si>
  <si>
    <t>+2.8 points from 2015 to 2020</t>
  </si>
  <si>
    <t>88.4% of tonne-km</t>
  </si>
  <si>
    <t>In 2019, the share of road transport in land transport excluding oil pipelines was 89%, the share of rail transport was 9.6% and that of inland waterways was 2% (shares expressed as a % of tonne-kilometres). The modal share of road transport has been rising since 1990, although its growth has slowed since 2006. The share of non-road transport modes has decreased considerably over the past two decades, in particular due to the reduction in rail transport (-2.3% per year on average between 2004 and 2019). This decline in modal share is shown in the stagnation of rail traffic (relatively stable since 2015) and an increase in road traffic. This reflects France’s low density of industry and de-industrialization, as well as the flexibility, competitiveness and service quality of road transport, which has become the dominant mode.</t>
  </si>
  <si>
    <t>In 2020, research and development expenditure as a percentage of GDP stood at 2.36%, versus 2.19% in 2019, reflecting the continuation of R&amp;D spending despite the decline in GDP. Domestic research expenditure fell in volume by 1%, due to a decrease in government R&amp;D spending (-1.7%) and, to a lesser extent, business spending (-0.6%).</t>
  </si>
  <si>
    <t>2.4% of GDP</t>
  </si>
  <si>
    <t>+0.1 points*** from 2015 to 2020</t>
  </si>
  <si>
    <t>Research intensity</t>
  </si>
  <si>
    <t>Share of collective transport in passenger transport (excluding air)</t>
  </si>
  <si>
    <t>-3.5 points from 2015 to 2020</t>
  </si>
  <si>
    <t>13.8% of passenger-km</t>
  </si>
  <si>
    <t>In 2019, collective modes of transport accounted for a share of 17.3% of passenger-kilometres (excluding air transport), of which 11.3% was by rail (trains and urban rail transit) and 6% by coach, bus and tram. Collective transport is thus placed in contrast to private passenger vehicles (including motorcycles), which had a share of 81.1% of passenger-kilometres. Urban public transport and rail transport nevertheless saw an average annual increase of 1.6% between 2014 and 2018, while private vehicles gained only 0.4% per year over the period. Meanwhile, domestic air traffic in mainland France rose by an average of 2.9% per year over the same period. For everyday travel, the “Mobilité des personnes” survey on the mobility habits of people in France showed that in terms of the number of journeys, the use of cars in urban areas with more than 20,000 inhabitants dropped noticeably between 2008 and 2019, in favour of an increase in walking in mid-sized urban areas and the use of public transport in large ones. The COVID-19 crisis greatly disrupted mobility habits, in particular causing a fall in collective transport traffic in 2020 and 2021. The return to normal has been gradual and is expected to be seen in 2023 or 2024 in light of the latest mobility figures.</t>
  </si>
  <si>
    <t>In 2022, 86% of people in France had broadband internet at home, a figure that has been rapidly rising since 2016 (up 9.4 points). This indicator takes into account all individuals aged 15 and over living in an ordinary household. This growth can be attributed to certain government policies and subsidies, such as the financial aid granted to support access to quality fixed internet, ranging from €150 to €600. The France Très Haut Débit plan for broadband development, launched in 2013, will be continued and strengthened until 2025, and this indicator should thus continue its upward trend.</t>
  </si>
  <si>
    <t>+7.8 points from 2016 to 2021</t>
  </si>
  <si>
    <t>People with broadband internet at home</t>
  </si>
  <si>
    <t>People who used the Internet in the last three months</t>
  </si>
  <si>
    <t>+6.8 points from 2016 to 2021</t>
  </si>
  <si>
    <t>In 2021, 86.1% of the population had used the Internet in the preceding three months. This is an indicator that has seen strong growth since 2016 (+6.8 points). Compared to 2019, it was up 2.8 points. This indicator takes into account all individuals aged 15 and over living in an ordinary household. In the context of the digital transition of government services, eliminating the digital divide and digital illiteracy is of key importance. The government has put in place the “Compétence des citoyens” strategy to promote digital skills, in particular through the digital inclusion initiative using the Pix platform. This initiative is being continued in 2023.</t>
  </si>
  <si>
    <t>Between 1975 and 2016, in mainland France, the median standard of living after adjustment for household composition (or equivalized disposable income) increased by 56% in constant euros. It rose almost continuously from 1975 until the mid-2000s, and has stagnated since the 2008 financial crisis. Since 2012, the standard of living share held by the poorest 40% of the population has remained nearly constant, with only slight fluctuations. In 2019, the poorest 40% held 22.5% of the overall standard of living share. This is a slight rise compared to 2018 (+0.3 points). This indicator takes into account, for mainland France, people living in a household with positive or zero reported income, and of which the reference person is not a student.</t>
  </si>
  <si>
    <t>-0.1 points from 2014 to 2019</t>
  </si>
  <si>
    <t>Standard of living share of the poorest 40% of the population</t>
  </si>
  <si>
    <t>Income inequalities – interquintile ratio</t>
  </si>
  <si>
    <t>+1.1% from 2015 to 2020</t>
  </si>
  <si>
    <t>As this indicator has varied only marginally since 2012, it appears that income inequalities in France have stabilized despite the crises. This ratio has been relatively stable since the 1990s. These income inequalities are notably due to the rise in the highest incomes, which have grown at a rate of 2.2% per year, compared to less than 1% for the rest of the population since 1983. The share of capital income of the highest-earning individuals also increased over this period, and the trend has not been reversed since. The interquartile ratio compares the first and third quartile of the distribution of monthly standards of living and is calculated as: Q3/Q1. According to INSEE, the interquartile ratio in France was 4.36 in 2019. This means that the wealthiest 25% of the population had a standard of living at least 4.36 greater than that of the poorest 25%.</t>
  </si>
  <si>
    <t>At the beginning of 2018, household wealth in France was very unequally distributed, with half of households owning 92% of all assets. Inequalities in household wealth remain stable compared to 2015. Gross household wealth is mainly comprised of real estate assets (61%) and financial assets (20%). The Gini index for gross wealth in France was 0.637 in 2018, compared to 0.654 in 2010. Wealth inequalities increased between 1998 and 2018. This trend can primarily be attributed to the strong rise in the value of real estate assets (+141% in current euros), especially over the 1998-2010 period, which benefited the wealthiest households. Within a three-year period, only a third of people living in stable households changed position in the distribution (by more than a twentieth of gross wealth). These transitions are more frequently upward (41% to a higher twentieth) than downward (29% to a lower twentieth). This low degree of wealth mobility contributes to social reproduction in France.</t>
  </si>
  <si>
    <t>0.637 Gini index</t>
  </si>
  <si>
    <t>+0.3% from 2015 to 2018</t>
  </si>
  <si>
    <t>Gross wealth inequality</t>
  </si>
  <si>
    <t>SDG12 - Responsible consumption and production</t>
  </si>
  <si>
    <t>SDG17 - Partnerhips for the goals</t>
  </si>
  <si>
    <t>SDG16 - Peace, justice and strong institutions</t>
  </si>
  <si>
    <t>SDG15 - Life on land</t>
  </si>
  <si>
    <t>SDG14 - Life below water</t>
  </si>
  <si>
    <t>SDG13  - Climate action</t>
  </si>
  <si>
    <t>-6 points from 2015 to 2020</t>
  </si>
  <si>
    <t>-4.1 points from 2015 to 2020</t>
  </si>
  <si>
    <t>15.1 μg/m³</t>
  </si>
  <si>
    <t>-23% from 2015 to 2020</t>
  </si>
  <si>
    <t>Recycled municipal waste</t>
  </si>
  <si>
    <t>+5.3 points from 2013 to 2018</t>
  </si>
  <si>
    <t>In France, 20,000 ha of natural, agricultural and forest areas (ENAF) have been consumed annually in recent years. Land consumption has increased at a rate four times faster than population growth over the past twenty years. This issue concerns all of France, predominantly in sparsely populated areas (60%), and especially in low-density peri-urban areas. To continue reducing the rate of ENAF land consumption and land artificialization, France has set the goal of achieving “net zero land artificialization” by 2050. It has also set an intermediate objective for 2031 for reducing the rate of ENAF consumption in relation to the consumption observed over the 2011-2021 decade, prior to the enactment of Act 2021-1104 of 22 August 2021 on combating climate and strengthening resilience to its effects.</t>
  </si>
  <si>
    <t>Artificialized land</t>
  </si>
  <si>
    <t>Proportion of the population living in overcrowded housing</t>
  </si>
  <si>
    <t>Single value in 2013</t>
  </si>
  <si>
    <t>In 2016, over 5 million people, or 8.2% of the population excluding Mayotte, were living in overcrowded housing, i.e. in a household of two or more living in a dwelling with an insufficient number of rooms for the size of their household. This situation affects 3.2% of the population living in houses and 16.5% of those living in an apartment. The majority of households concerned live in large urban areas. 74% of households living in overcrowded housing lived in an urban area with over 100,000 inhabitants, of which 40% lived in the greater Paris region. Overcrowding affects only 2.3% of households in urban areas with fewer than 10,000 inhabitants, but 5.3% in those with over 100,000 inhabitants. Numerous laws have been introduced over the last several years to combat housing overcrowding. In France, the housing policy mobilized €37.6 billion in 2020, equivalent to 1.6% of GDP, all public administrations combined. However, the housing costs borne by French households not only remain high (26.2% of their income in 2019) but continue to rise (20.9% of their consumer spending in 2020, up from 19.0% in 2008).</t>
  </si>
  <si>
    <t>The generation of hazardous waste decreased from 12.1 million tonnes (Mt) in 2018 to 11.2 Mt in 2020, representing 3.6% of the total waste generated in France. This is due in part to the slowdown in economic activity in 2020. Four sectors account for nearly 80% of the hazardous waste produced: water production and distribution, sanitation, the waste management and remediation sector; construction; the chemical industry; and the tertiary sector. A total of 310 Mt of waste was generated in France in 2020, a decrease of 9.7% compared to 2018. Of this total, mineral waste accounted for 66%, other non-hazardous waste made up 30% and hazardous waste 4%. Households produce little hazardous waste, mainly consisting of end-of-life vehicles and waste from electrical and electronic equipment.</t>
  </si>
  <si>
    <t>+8 points from 2014 to 2018</t>
  </si>
  <si>
    <t>Hazardous waste treated</t>
  </si>
  <si>
    <t>Jobs in the circular economy</t>
  </si>
  <si>
    <t>+6.7% from 2013 to 2018</t>
  </si>
  <si>
    <t>1,217,000 FTE</t>
  </si>
  <si>
    <t>In 2017, recycling and repair provided 455,600 jobs (number of persons employed regardless of working time), representing 1.6% of total jobs in France. With 370,000 jobs, “product life extension” accounted for four fifths of the total, while “recycling” provided for 85,000 jobs. Among the sectors contributing to product life extension, automotive maintenance and repair is by far that with the most jobs, employing 168,000 people, or 45% of the total. There were 40,500 jobs in the machine repair sector, and 30,500 in computer repair. Further downstream, the sale of second-hand goods in stores accounted for 14,600 jobs, representing 1.6% of jobs in retail sale in non-specialized stores excluding food retail (also excluding fuel and pharmaceutical products). In the “recycling” category, recovering materials from waste streams provided a little over 53,000 jobs, while the rest were generated by waste collection (nearly 30,000 jobs) and shipbreaking and dismantling services (2,000 jobs).</t>
  </si>
  <si>
    <t>According to SYNAPSE, the national network of players in regional industrial  ecology (ITE), there were 152 active industrial and territorial ecology initiatives in August 2020, of which two thirds had been launched during the preceding three years. All regions are now implementing at least one initiative of this kind. This approach can involve two types of synergies:
• pooling synergies, in order to rationalize the use of resources, such as equipment (sharing between multiple companies to encourage use rather than ownership), services and transport (waste management, ridesharing, security, etc.), joint procurement and training.
• substitution synergies, allowing the by-products of one company to be used as inputs for another through the exchange of flows, including water and heat (reuse of wastewater, heat recovery, etc.), energy (biogas reinjection, local electricity self-consumption) and waste (recovery of by-products and effluents).</t>
  </si>
  <si>
    <t>+37% from 2015 to 2019</t>
  </si>
  <si>
    <t>Regional industrial ecology projects</t>
  </si>
  <si>
    <t>Domestic material consumption per capita</t>
  </si>
  <si>
    <t>-3.3% from 2013 to 2018</t>
  </si>
  <si>
    <t>11.6 tonnes</t>
  </si>
  <si>
    <t>Between 2007 and 2018, domestic consumption of materials per capita decreased by 19%, from 14.3 to 11.6 tonnes per capita. Construction materials, in particular those used in public infrastructure works, contributed in large part to this drop; they represent nearly half of the total materials consumed in France and their consumption declined in the wake of the 2008 economic crisis. Domestic materials consumption quantitatively illustrates one of the pressures exerted on the environment, and is a reflection on the level of resource-efficient behaviour. Among the materials in the categories used, some are renewable (biomass). Others are not, namely minerals (metal ores and non-metallic minerals) and fossil energy materials (water is not included in this indicator). At 398 million tonnes (Mt), minerals, primarily used in construction, made up half of the materials consumed in France in 2018 (774 Mt in total). Biomass (253 Mt in 2018) accounted for nearly a third. Fossil energy materials, of which two thirds were petroleum products, came close to 16% of the total. In addition to changes in activity in the construction industry, fluctuations in agricultural production have also made a significant impact on the trend in materials consumption since 2013.</t>
  </si>
  <si>
    <t>Estimated at 16 tonnes per capita in 2008, France’s material footprint stood at around 14 tonnes per capita from 2009 to 2014. It then fell before rising again to its previous level (14 t per capita in 2017 and 13.9 t per capita in 2018). Fossil energy materials and metal ores, of which very low quantities are extracted in France (0.2% of domestic extraction), are essentially imported, unlike biomass and non-metallic minerals. When the quantities of these materials are expressed in raw material equivalent, which accounts for indirect flows (for example, fuel used to produce imported steel), total imports appear 2.6 times higher. This makes for a greater material footprint, which is higher than apparent domestic material consumption by approximately 20%. The 2008 financial crisis particularly impacted the construction sector, leading to a fall in the use of non-metallic minerals (such as gravel, sand and aggregates). The breakdown of the material footprint by main material categories remained relatively stable over the period, however construction materials continued to account for a great portion, representing nearly half of the materials consumed, while biomass accounted for around a quarter, fossil energy materials for a fifth and metal ores for 10%.</t>
  </si>
  <si>
    <t>13.9 tonnes</t>
  </si>
  <si>
    <t>-0.7% from 2013 to 2018</t>
  </si>
  <si>
    <t>Material footprint per capita</t>
  </si>
  <si>
    <t>Hazardous and non-hazardous waste treated</t>
  </si>
  <si>
    <t>+2.4 points from 2014 to 2018</t>
  </si>
  <si>
    <t>In 2018, 343 million tonnes of waste were generated, or 5.1 tonnes per capita, which corresponds to the average in the European Union. Mineral waste accounted for nearly 69% of this total, other non-hazardous waste made up 28% and hazardous waste 3%. The French Energy Transition for Green Growth Act set the targets of recycling 65% of non-hazardous waste and reducing the amount sent to landfills by 50% by 2025, and the materials recovery of this waste is at 53%. The 2021-2027 National Waste Prevention Plan updates planning measures for waste prevention with regard to the reforms undertaken since 2017 to promote the circular economy (in particular the Circular Economy Roadmap of April 2018 and the Anti-Waste and Circular Economy Act of 10 February 2020). Due to the COVID-19 pandemic and the economic shutdown, all economic sectors saw a reduction in their waste generation, primarily in industry (-24%), construction (-11%), which is responsible for 69% of waste, and the water and waste treatment sector (-8%). Households were the only source of increased waste generation (+13%), due to the lockdowns and widespread teleworking.</t>
  </si>
  <si>
    <t>According to 2020 food waste data, reported to Eurostat for the first time in 2022 (based on the definition of food waste set out in the SDGs), food waste in France is estimated to have decreased by 10% between 2016 and 2020, down from 10 Mt in 2016 to slightly under 9 Mt in 2020 (133 kg per capita, all sectors combined). Substantial decreases were observed in the food services and retail sectors, while a significant rise was seen in the manufacturing sector (agri-food industries). These data should be interpreted with caution, both due to the imperfect nature of the data collection method, and to the year concerned by this reporting, 2020, a period in which the public health crisis severely disrupted the functioning of the food supply chain, from production to the consumer level. The Anti-Waste and Circular Economy Act of 10 February 2020 set the goal of reducing food waste by 50% in the retail and food services sectors by 2025, compared to 2015 levels, as well as reducing food waste by 50% at the consumer level and in production, processing and commercial catering by 2030, compared to 2015.</t>
  </si>
  <si>
    <t>Food loss and waste per capita</t>
  </si>
  <si>
    <t>Single value in 2015</t>
  </si>
  <si>
    <t>Approved natural risk prevention plans (including revised and approved plans)</t>
  </si>
  <si>
    <t>+14.3% from 2016 to 2021</t>
  </si>
  <si>
    <t>Natural risk prevention plans are an important tool to provide the most in-depth knowledge on one or more natural hazards to which a region is exposed, and to determine how they should best be taken into account in land use planning and management. The regulation of the plan approved by the local prefect allows conditions to be attached to building permits in order to reduce vulnerability to these risks, or to prohibit development in zones where the risk level is too high. This indicator is therefore representative of government action (although naturally not comprehensive).</t>
  </si>
  <si>
    <r>
      <t>8.2 t CO</t>
    </r>
    <r>
      <rPr>
        <vertAlign val="subscript"/>
        <sz val="11"/>
        <rFont val="Calibri"/>
        <family val="2"/>
        <scheme val="minor"/>
      </rPr>
      <t>₂</t>
    </r>
    <r>
      <rPr>
        <sz val="11"/>
        <rFont val="Calibri"/>
        <family val="2"/>
        <scheme val="minor"/>
      </rPr>
      <t>éq</t>
    </r>
    <r>
      <rPr>
        <vertAlign val="subscript"/>
        <sz val="11"/>
        <rFont val="Calibri"/>
        <family val="2"/>
        <scheme val="minor"/>
      </rPr>
      <t xml:space="preserve"> </t>
    </r>
  </si>
  <si>
    <t>-11.8% from 2015 to 2020</t>
  </si>
  <si>
    <t>Carbon footprint per capita</t>
  </si>
  <si>
    <t>Greenhouse gas emissions per capita***</t>
  </si>
  <si>
    <t>-15.6% from 2015 to 2020</t>
  </si>
  <si>
    <t xml:space="preserve">5.4 t CO₂éq </t>
  </si>
  <si>
    <t>*** LULUCF included.</t>
  </si>
  <si>
    <t>This indicator measures the number of natural events categorized as “very serious” (level 3 or above on the French severity scale), referring to events causing at least 10 fatalities or over €30 million in material damages. Naturally, it reflects the number of events affecting French territory and is not directly representative of government action in terms of risk prevention: continuous improvement in the understanding of natural hazards, in particular emerging risks related to climate change; water level monitoring and forecasting; and government funding of local prevention action programmes.</t>
  </si>
  <si>
    <t>+267% from 2015 to 2020</t>
  </si>
  <si>
    <t>Very serious natural events</t>
  </si>
  <si>
    <t>Compensation paid for natural disasters</t>
  </si>
  <si>
    <t>+103.4% from 2015 to 2020</t>
  </si>
  <si>
    <t>1,515 million euros</t>
  </si>
  <si>
    <t>As with the preceding indicator, this indicator is not representative of government action with regard to the prevention of natural risks, but reflects the number and severity of natural disasters. Over a larger sample period, no trend is observed in the amount of insured losses, despite an increase in the portfolio of insured values. To limit the amount of insured losses, France has set up an ambitious natural risk prevention policy, based in particular on controlling urban development and strong financial support for local governments’ prevention action programmes through the fund for the prevention of major natural risks (FPRNM).</t>
  </si>
  <si>
    <t>15.8 kt/an</t>
  </si>
  <si>
    <t>Phosphorous flux to seas</t>
  </si>
  <si>
    <t>+19.7% from 2015 to 2020</t>
  </si>
  <si>
    <t>In 2019, 461,000 tonnes of nitrogen in the form of nitrates and 11,900 tonnes of total phosphorus were carried into coastal waters via watercourses in mainland France. Nitrates entering the sea are largely from agricultural sources (leaching from excess mineral and organic fertilizers applied to crops, part of which reaches groundwater or surface water). Phosphorus comes mainly from urban wastewater. In 2020, these nutrient fluxes reached 9.6 kt/year for the Atlantic coast and 3.6 kt/year for the Channel-North Sea coast.</t>
  </si>
  <si>
    <t>Marine protected areas</t>
  </si>
  <si>
    <t>+7.1 points from 2015 to 2020</t>
  </si>
  <si>
    <t>In 2022, marine protected areas (MPAs) in French territory represented 33.4% of total French marine areas. 44% of marine areas are protected in mainland France, and 32.9% in overseas France. This represents major progress, as the percentage of total French marine areas was only 3.8% in 2013.</t>
  </si>
  <si>
    <t>Seaboards and overseas basins with a strategy document (adopted or in progress)</t>
  </si>
  <si>
    <t>+75 points from 2016 to 2021</t>
  </si>
  <si>
    <t>By the end of 2022, sea basin strategy documents had been adopted by all of the four mainland coastal areas (North Sea, English Channel, Atlantic and Mediterranean), whereas none had been in 2016. Overseas, strategy documents had been adopted for two sea basins and one was in the process of being adopted.</t>
  </si>
  <si>
    <t>Northern fulmars found dead with more than 0.1 g of plastic in their stomachs in the Channel</t>
  </si>
  <si>
    <t>0 points from 2013 to 2018</t>
  </si>
  <si>
    <t>In the Channel-North Sea marine subregion, 68% of northern fulmars analysed over the 2015-2019 period were found to have over 0.1 g of plastic debris in their stomachs, which is significantly higher than the target set by the OSPAR Convention (less than 10%). This proportion appears constant between 2015 and 2019.</t>
  </si>
  <si>
    <t>Nitrogen flux to seas from nitrates</t>
  </si>
  <si>
    <t>+33% from 2015 to 2020</t>
  </si>
  <si>
    <t xml:space="preserve">600 kt/year
</t>
  </si>
  <si>
    <t>This indicator serves to measure France’s progress in terms of reducing marine pollution from anthropogenic sources. Over the 2000-2020 period, nitrogen fluxes relating to nitrates entering coastal waters remained stable, at an average of around 500 kt/year. Nitrates reaching the sea are primarily from agricultural sources (leaching from excess mineral and organic fertilizers applied to crops, part of which reaches groundwater or surface water). The increase observed in 2020 is the result of two factors: data indicate strong variations in water flows into the Atlantic (+21% on average along the coast, ranging from +60% to 70% in places), and higher peaks were seen in maximum concentrations. The flux of a chemical substance is calculated by multiplying the flow rate of a watercourse by the concentration of the substance in its waters.</t>
  </si>
  <si>
    <t>Pollution reports (POLREP) confirmed by authorities</t>
  </si>
  <si>
    <t>+83% from 2014 to 2019</t>
  </si>
  <si>
    <t>In 2021, there were 155 official reports of incidents of marine pollution. In 2019, among the 237 confirmed pollution incidents, nearly three quarters (73%) concerned hydrocarbon pollution, 11% involved harmful liquid substances and 3% concerned discharges of wastewater.</t>
  </si>
  <si>
    <t>Coastal and transitional water bodies with good ecological status</t>
  </si>
  <si>
    <t>In 2018, 47% of the 295 coastal and transitional water bodies had good or high ecological status (51% of the 179 coastal water bodies and 41% of the 116 transitional water bodies).</t>
  </si>
  <si>
    <t>Coral reefs in good or optimal health – Antilles, Mayotte, Réunion</t>
  </si>
  <si>
    <t>Single value in 2020</t>
  </si>
  <si>
    <t>The current ecological/health status of French coral reefs was assessed based on four classes. The criteria used to assess health status differ depending on the local area, but for each region, these classes represent the following conditions:
• class 1: optimal conditions, with a generally high rate of coral cover and reefs in very good health;
• class 2: good conditions, with slight impacts, such as some signs of coral necrosis, low macroalgae cover and a good rate of coral cover;
• class 3: degraded conditions, with a moderately to heavily impacted environment, numerous corals with necrosis, macroalgal dominance and/or high sedimentation, and a reduced rate of coral cover;
• class 4: highly degraded conditions, with a severely impacted environment (Indian Ocean), a majority of dead coral and extensive macroalgae cover and/or fully covered in sediment (Antilles), and a very low rate of coral cover. For the French Antilles and territories in the Indian Ocean (excluding the Scattered Islands): in 2020, the majority (62%) of reefs inventoried in these areas were degraded and assessed as class 3 or 4.</t>
  </si>
  <si>
    <t>Coral reefs in good or optimal health – Pacific and Scattered Islands</t>
  </si>
  <si>
    <t>The three pillars for the survival of coral reefs are mitigating climate change, reducing anthropogenic pressures and innovating to improve resilience. In 2017, 71% of coral reef monitoring sites in overseas France were in a state of stable or increasing live coral cover (60% stable, 11% increasing). The 11 French overseas territories with coral reefs represent 78% of France’s maritime territory, which is the second largest worldwide after the United States of America. With nearly 60,000 km² of coral reefs and lagoons in overseas France, making up 10% of the world’s total area, France ranks fourth in the world in terms of coral reef area. For the Pacific region and the Scattered Islands: in 2020, the majority (70%) of the reefs inventoried in these areas were in good health and were assessed as class 1 or 2.</t>
  </si>
  <si>
    <t>Protected terrestrial areas in France</t>
  </si>
  <si>
    <t>+1.4 points from 2017 to 2021</t>
  </si>
  <si>
    <t>In 2022, 31.07% of terrestrial natural areas in France (mainland and overseas) were protected. The surface area of protected areas has continued to grow in France and the objective has been fully met in this area. These results are further reinforced by the implementation of the 2030 National Strategy for Protected Areas. For the first time, France has adopted a unified strategy for both mainland and overseas France, which recognizes the connection between terrestrial and marine issues, concerns protected areas of all status types, and addresses both their creation and the quality of their management.</t>
  </si>
  <si>
    <t>+0.3 points from 2012 to 2017</t>
  </si>
  <si>
    <t>Share of forest area in mainland France</t>
  </si>
  <si>
    <t>Ecosystems with little human impact in mainland France</t>
  </si>
  <si>
    <t>-0.1% from 2012 to 2018</t>
  </si>
  <si>
    <t>28.8 million ha</t>
  </si>
  <si>
    <t>Urbanization has continued to expand in recent years to the detriment of natural and semi-natural areas. To improve the state of biodiversity, Act 2021-1104 of 22 August 2021 on combating climate disruption and strengthening resilience to its effects seeks to reduce the consumption of natural, agricultural and forest areas by 50% by 2031. By 2050, the objective is to achieve “net zero artificialization”. Local and regional authorities and cities have thus found themselves on the front line in  implementing projects for responsible land use, which prevent land artificialization, and re-naturing strategies, which give a greater place to nature, water and biodiversity, in particular in the way cities are managed.</t>
  </si>
  <si>
    <t xml:space="preserve">France is experiencing a major decline in biodiversity. Common bird populations, like most animal species, have been steadily shrinking. Various causes contribute to this downward trend, including:
• Climate change, with particularly high temperatures and periods of severe drought. This affects certain species that have seen their distribution range shrink and shift northward or in elevation. 
• Agricultural practices, with the simplification of European agroecosystems that results in a loss of diversity in habitats. The use of pesticides that have decimated insects, an important food resource for birds, is also a major cause of the decline in bird populations. Urban development is furthermore responsible for the loss of habitats. To improve the state of biodiversity, France adopted the National Biodiversity Strategy, backed by the Government, which aims to identify the objectives and actions to be taken to reverse this trend. The Écophyto plan is also delivering results, with a 19% reduction in pesticide sales in the 2017-2019 and 2019-2021 periods, and an increase in the share of utilized agricultural area under organic farming (8.5% in 2019).
</t>
  </si>
  <si>
    <t>-3% from 2014 to 2019</t>
  </si>
  <si>
    <t>Specialist common bird populations (index base 100 in 1989)</t>
  </si>
  <si>
    <t>Invasive alien species in mainland France (average number over 10 years)</t>
  </si>
  <si>
    <t>+43% from 2011 to 2020</t>
  </si>
  <si>
    <t xml:space="preserve">54.2 </t>
  </si>
  <si>
    <t>Target 15.8 calls for States to take measures to prevent the introduction of invasive alien species (IAS) by 2020. The fight against invasive alien species is complex, in light of the globalization of human activities. France is aware of the substantial pressure IAS place on biodiversity. An action plan to prevent the introduction and spread of alien species recognized as invasive has therefore been drawn up by the Ministry for the Ecological Transition and Territorial Cohesion for the 2022-2030 period. It particularly addresses aspects of prevention. This plan covers all of France, both mainland and overseas. It aims to prevent the arrival and spread of invasive alien species by focusing on raising awareness and enlisting the participation of all actors at risk of contributing to the spread of IAS.</t>
  </si>
  <si>
    <t>Natural habitats are under pressure from urbanization, pollution and climate change. A number of public policies, in particular for the protection of natural habitats and species, natural parks, water quality and ecosystem restoration, aim to improve the conservation status of natural habitats. Furthermore, under the framework of the proposed new regulation on nature restoration, the European Union plans to set a measurable target for restoring the area of each group of terrestrial habitat types with poor conservation status.</t>
  </si>
  <si>
    <t>Natural habitats with good conservation status</t>
  </si>
  <si>
    <t>-0.1% from 2015 to 2020</t>
  </si>
  <si>
    <t>France recorded a very slight decrease in homicides (879), down by 0.1% from 2015 to 2020. Excluding terrorist attacks, homicides are a heterogeneous phenomenon that affects the country and population unevenly according to geography, sex and age. The vast majority of homicides are intentional (85%), but are very rarely financially motivated (score-settling and homicides related to theft, representing 10% of the total); 15% of homicides concerned wilful acts of violence resulting in unintended death.</t>
  </si>
  <si>
    <t>The rate of public trust in institutions stood at 69.6%, representing a slight decline compared to the average over the 2016-2021 period (-1.1%). According to the results of multiple surveys, notably the European Values Study (EVS) and an Opinion Way survey for CEVIPOF (the Centre for Political Research at Sciences Po), people in France consider democracy to be the best form of government, but a significant majority think that it functions poorly in France. Attitudes of distrust toward institutions and the functioning of democracy can be viewed as an inherent challenge in a representative system of government. A large number of French people felt that they did not need either political parties or unions to act as their voice. This rejection of representatives and social organization was particularly reflected in the “yellow vests” movement. Through the Ministry of Justice, France is working to improve trust in the judicial system with Act 2021-1729 on the same subject, and by organizing a public forum on justice, which will help to improve the functioning of the justice system and access to justice for all.</t>
  </si>
  <si>
    <t>-0.9 points from 2016 to 2021</t>
  </si>
  <si>
    <t>Public trust in institutions***</t>
  </si>
  <si>
    <t>Adults who are victims of physical and/or sexual violence</t>
  </si>
  <si>
    <t>+0.2 points from 2013 to 2018</t>
  </si>
  <si>
    <t>The proportion of persons held in detention who have not yet been sentenced is 28.5%. In comparison with the annual average for the 2019-2020 period (27.2%), this figure is slightly on the rise. The Act on trust in the judicial system and the enactment of the new French Penitentiary Code aim to improve the effectiveness of the justice system in this respect. In 2020, the report on the assessment of specially equipped hospital units (UHSA) for detainees set out proposals for improving the care pathway of detained patients and providing better treatment options through a stepped care approach. The Act gives prison administrations a maximum of one month to remedy inhumane conditions of detention, should a complaint be found admissible. Otherwise, the judge may order the person’s transfer, immediate release, or a modification of their sentence. A decree was introduced on 15 September 2021 specifying the conditions for appealing the judge’s decision.</t>
  </si>
  <si>
    <t>27.2% – average over 2019-2020</t>
  </si>
  <si>
    <t>Unsentenced detainees as a proportion of overall prison population</t>
  </si>
  <si>
    <t>Total official development assistance (ODA) grant equivalent as a % of gross national income (GNI)</t>
  </si>
  <si>
    <t>+0.1 points from 2018 to 2020</t>
  </si>
  <si>
    <t>Official development assistance represented 0.56% of France’s gross national income in 2022 (amounting to €15.1 billion). This proportion has risen considerably compared to 2018, when it stood at 0.43% (€10.3 billion), in line with the President of the French Republic’s commitment to reaching the target of 0.55% of GNI by 2022. These efforts made France the fourth largest donor worldwide in terms of amount and tenth in terms of percentage of GNI in 2022.</t>
  </si>
  <si>
    <t>France’s bilateral official development assistance (ODA) has increased continuously since 2015, reaching €9.1 billion in 2022 (9.6 billion USD). In 2022, France’s bilateral commitment represented 60% of its total ODA, as in the previous year. This objective is among the targets set by the planning act of 4 August 2021, which sets the bilateral component of French official development assistance at an average of 65% of total ODA for the 2022-2025 period.</t>
  </si>
  <si>
    <t>+16% from 2014 to 2019</t>
  </si>
  <si>
    <t>Bilateral official development assistance (ODA)</t>
  </si>
  <si>
    <t>Financial soundness</t>
  </si>
  <si>
    <t>+3.3 points from 2015 to 2020</t>
  </si>
  <si>
    <t>In 2022, the rise in prices was expected to reach 8.4% in the euro area. According to INSEE, average consumer price inflation stood at 5.2% in France, compared to 1.6% in 2021, a level that is far too high and above the inflation target. Finance for the economy remains well-assured: for private individuals, mortgage loans in France are the most affordable, plentiful and safest among major European countries. For businesses, the value of outstanding bank loans has grown significantly, and a shift has been seen in the balance of company financing toward bank credit due to the more contained cost. The finance needs of the real economy thus continue to be largely met, thanks to the work of banks. French banks and insurers are in a solid financial and prudential position: the solvency ratio of the six main banking groups is close to record highs, reaching 14.5% at the end of September 2022, and that of insurers increased in the first half of 2022 to reach 263%.</t>
  </si>
  <si>
    <t>In 2020, public debt in the euro area and particularly in France was at a concerning level, despite the European Central Bank’s stepped up and expanded public and private sector debt purchase programmes. The government debt-to-GDP ratio also rose sharply during 2020 to reach 115.7%. France remains one of the most heavily indebted countries in the euro zone and the European Union. In 2021, public debt stood at 112.9% of gross domestic product. The level of government debt in France remains high, despite debt reduction efforts that have begun to bear fruit. In view of this level of debt, it is highly likely that France’s public debt will remain high over the long term.</t>
  </si>
  <si>
    <t>+20 points from 2015 to 2020</t>
  </si>
  <si>
    <t>Public debt (Maastricht definition) as a % of gross domestic product (GDP)</t>
  </si>
  <si>
    <t>Private debt as a % of gross domestic product (GDP)</t>
  </si>
  <si>
    <t>+31 points from 2015 to 2020</t>
  </si>
  <si>
    <t>In 2021, France saw an increase of over 21% in the non-financial private sector debt ratio compared to 2019. At 151%, France had one of the highest non-financial private sector debt ratios in the euro zone. These figures are not cause for alarm, however, according to the report by the Banque de France, which highlights the unusual sharp falls in GDP seen in 2020 due to the COVID-19 crisis as the primary reason for the marked increase in the non-financial private sector debt ratio. In 2022, the ratio in France was stable (with the increase in debt offset by the growth in nominal GPD), at 147% of GDP. France’s private debt ratio remains the highest of major European countries.</t>
  </si>
  <si>
    <t>19.7%</t>
  </si>
  <si>
    <t>14.6%</t>
  </si>
  <si>
    <t>8.2%</t>
  </si>
  <si>
    <t>13.1%</t>
  </si>
  <si>
    <t>18.1%</t>
  </si>
  <si>
    <t>18.3%</t>
  </si>
  <si>
    <t>7.2% of households</t>
  </si>
  <si>
    <t>45.3%</t>
  </si>
  <si>
    <t>9.5% of UAA</t>
  </si>
  <si>
    <t xml:space="preserve">78.8% </t>
  </si>
  <si>
    <t>13.2 pour 100,000 inhabitants</t>
  </si>
  <si>
    <t>2.4% of people aged 16 and over</t>
  </si>
  <si>
    <t>86.5%</t>
  </si>
  <si>
    <t>78.7%</t>
  </si>
  <si>
    <t>8.6%</t>
  </si>
  <si>
    <t>79.1%</t>
  </si>
  <si>
    <t>24.3%</t>
  </si>
  <si>
    <t>35.3%</t>
  </si>
  <si>
    <t>48.7%</t>
  </si>
  <si>
    <t>16.5%</t>
  </si>
  <si>
    <t>98.6%</t>
  </si>
  <si>
    <t>57.9%</t>
  </si>
  <si>
    <t>79.9%</t>
  </si>
  <si>
    <t>2.3% of samples</t>
  </si>
  <si>
    <t>19.1%</t>
  </si>
  <si>
    <t>45.8%</t>
  </si>
  <si>
    <t>65.3%</t>
  </si>
  <si>
    <t>28.4%</t>
  </si>
  <si>
    <t>11.4%</t>
  </si>
  <si>
    <t>-8.3%</t>
  </si>
  <si>
    <t>85.3%</t>
  </si>
  <si>
    <t>86.1%</t>
  </si>
  <si>
    <t>22.5%</t>
  </si>
  <si>
    <t>8.4%</t>
  </si>
  <si>
    <t>78.5%</t>
  </si>
  <si>
    <t>94.8%</t>
  </si>
  <si>
    <t>23.3%</t>
  </si>
  <si>
    <t>40.5%</t>
  </si>
  <si>
    <t>31.1%</t>
  </si>
  <si>
    <t>30.7%</t>
  </si>
  <si>
    <t>69.6%</t>
  </si>
  <si>
    <t>2.5%</t>
  </si>
  <si>
    <t>28.5%</t>
  </si>
  <si>
    <t>0.53%</t>
  </si>
  <si>
    <t>17.1%</t>
  </si>
  <si>
    <t>-0.3% from 2014 to 2019***</t>
  </si>
  <si>
    <t>*** Insufficient progress with regard to the target to be reached.</t>
  </si>
  <si>
    <t xml:space="preserve">*** Insufficient progress with regard to the target to be reached.
</t>
  </si>
  <si>
    <t>*** Military, justice system, police, schools and hospitals.</t>
  </si>
  <si>
    <t>According to the Banque de France, the number of cases of over-indebtedness fell by 7% between 2021 and 2022, and has fallen by half since 2014. Women are the most at risk of over-indebtedness, as they earn on average 22% less than men, and because they are four to five times more likely to be the head of a single-parent family; 54% of over-indebted persons between the ages of 25 and 54 are women. Unemployed persons are also overrepresented. The total debt of over-indebted households reached €4.9 billion in 2021. Among over-indebted persons, 60% have a standard of living below the poverty line, 25% are unemployed, and 50% of over-indebted households have a repayment capacity of less than zero.</t>
  </si>
  <si>
    <t>In 2019, fixed at a threshold of 60% of the median income, the poverty line was €1,102. Half of people considered poor had a standard of living below €885 per month, i.e. 19.7% less than the poverty line (poverty gap). This indicator concerns people living in a household with positive or zero reported income, and of which the reference person is not a student.</t>
  </si>
  <si>
    <t>The poverty line is conventionally set at 60% of the median income level of the population. It corresponds to a disposable income of €1,102 per month for a person living alone and €2,314 for a couple with two children under the age of 14. The Statistics on Income and Living Conditions survey shows a near-stable poverty rate, assessed according to this source at 14.3% in 2020. In 2019, the monetary poverty rate differed by 0.9 points between men and women.</t>
  </si>
  <si>
    <t>In 2019, the monetary poverty rate at a threshold of 50% was 8.2% in mainland France, a slight decrease compared to 2018 (8.3%). This indicator concerns people living in mainland France, in a household with positive or zero reported income and of which the reference person is not a student. Gender disparities are less pronounced for this indicator than for the monetary poverty rate set at 60%, as the rate of women living below the poverty line set at 50% is only 0.2 points higher than the rate among men.</t>
  </si>
  <si>
    <t>In France, the Statistics on Income and Living Conditions (SRCV) survey collects data on income and financial situation as well as employment, well-being and health. These data enable the poverty rate to be measured in terms of living conditions, an indicator designed to provide a better understanding of the phenomena of poverty and social exclusion and to assess the effectiveness of policies to combat inequalities. In 2021, the poverty rate in terms of living conditions stood at 11.4%, a significant drop compared to 2020 (-2.1 points). The 2021 figures are slightly below the average rate of 11.7% in the EU.</t>
  </si>
  <si>
    <t>In 2013, net housing expenditure as a share of income was 18.3% in mainland France. This is the most recent figure. The 2019 assessment of personal housing benefits shows that these subsidies are one of the pillars of French housing policy. They benefit around 6.5 million households, and are among the most redistributive forms of government aid, with 99% going to households in the first three income deciles. These allowances have a significant impact on low-income households. For example, for a couple without children living outside of the largest urban areas, with income equivalent to one minimum wage and base rent (excluding utilities) of €330, personalized housing assistance would reduce their housing cost burden from 24.0% to 18.8% of their income.</t>
  </si>
  <si>
    <t>At 1 January 2022, 24,827 farms held HEV certification, of which around 10,500 were certified after 1 January 2021, representing an increase of 73% over one year. This progression will continue since the certification standard has been revised (legislative texts published on 22 November 2022) to strengthen the general level of requirements and offer a route to participation in the eco-scheme introduced in 2023 under the new CAP.</t>
  </si>
  <si>
    <t>The Écoantibio plan has produced very positive results: overall animal exposure to antibiotics has been reduced by half since 2011 (down 47% over 10 years according to the results for the 2011-2021 period, with the first Écoantibio plan implemented in 2012).</t>
  </si>
  <si>
    <t>The 2021 figures on the use of plant protection products were published in November 2022 and show a significant improvement compared to several years ago (2021 NODU = 88.5 million ha, 2014 NODU = 105 million ha). This is attributable to several government actions taken to reduce the risk and use of pesticides. The Écophyto Plan II+ will accelerate the withdrawal of the most concerning substances, improve the prevention of public exposure to plant protection substances, support research and innovation and support farmers through the transition. In June 2022, the European Commission adopted the “Nature Protection Package”. This legislative package is composed of proposals for the Nature Restoration Act and a new Regulation on the sustainable use of pesticides (SUR). Following the interministerial referral of 21 April 2022 by the French ministries responsible for agriculture, the ecological transition and health, the National Research Institute for Agriculture, Food and Environment (INRAE) launched a process to study potential alternatives to certain plant protection products.</t>
  </si>
  <si>
    <t>The most recent INRAE study on the local breeds at risk within several species was published in 2014. This study is in the process of being updated, with a report expected in 2023. This update is expected to conclude that certain breeds no longer qualify as being at risk of extinction (due to the recent increase in numbers for example), and on the contrary classify other breeds whose numbers have recently decreased as being at risk of extinction. Such changes are relatively rare and the indicators are stable, in particular in the classification used here with only two statuses (at risk or not at risk, without quantification of risk level such as high or low).</t>
  </si>
  <si>
    <t>Suicide prevention is a major public health issue that was addressed in the French roadmap for mental health and psychiatry presented in 2018. The aim of the national strategy for suicide prevention, described in Instruction No. DGS/SP4/2022/171 of 6 July 2022, is to implement a set of integrated actions for the prevention of suicide, through a coordinated approach throughout the regions. These include the VigilanS programme to maintain contact with people who have attempted suicide, updated training in recognizing and assessing suicide risk factors and crisis intervention, measures to prevent suicide contagion, the setting up of a national suicide prevention hotline, and public awareness initiatives.</t>
  </si>
  <si>
    <t>The number of people killed in road traffic accents has declined since 2015. There were 3,461 fatalities in 2015, compared to 2,944 in 2021. In 2020, this drop was even more pronounced, in large part due to travel restriction measures as part of the fight against COVID-19.</t>
  </si>
  <si>
    <t>After an unprecedented drop in tobacco use between 2014 and 2019, the prevalence of daily tobacco use began to rise again in 2020. Over ten years, the prevalence rate decreased from 29.7% to 25.5% (from 2010 to 2020). Regional inequalities remain important; in 2021, the rate of daily tobacco use among people aged 18-75 varied from 22% to 29% in different regions in mainland France.</t>
  </si>
  <si>
    <t>Healthy life expectancy among women stood at 65.9 years in 2020, and has been steadily on the rise since 2010. France is slightly above the EU average (by 10 months) for the number of healthy life years at birth (or disability-free life expectancy) among women.</t>
  </si>
  <si>
    <t>From 2010 to 2020, people in France reported an average level of life satisfaction fluctuating between 7.1 and 7.5. Life satisfaction in mainland France declined significantly for all social groups in 2021, reaching its lowest level since 2010. Changes in lifestyle and anxiety related to the pandemic led to an unprecedented fall in overall life satisfaction: the average level stood at 6.8 in 2021.</t>
  </si>
  <si>
    <t>Since 2018, the gender pay gap has slightly diminished to reach 15.8% in 2020 (versus 16.7% in 2018). Gender pay disparities have been steadily shrinking over the past forty years, and have been reduced by a quarter over the past twenty years. The remaining gap is due to multiple factors: differences in the volume of work, with women far more likely than men to be employed part-time (28.1% versus 7.6% in 2021); unequal pay for the same volume of work, stemming largely from the fact that men and women are not equally represented in the same sectors and the same jobs; and lastly, women have less access to the highest paying jobs, particularly when they have children.</t>
  </si>
  <si>
    <t>The share of renewable energies in final energy consumption in France has been growing steadily for several years. In 2021, they accounted for 13.0% of primary energy consumption and 19.3% of gross final energy consumption. Their contribution to the French economy has increased in parallel: in 2019, investments in renewable energies reached €10.1 billion and the sector provided 80,000 full-time equivalent jobs. In absolute terms, France is the second largest producer of hydroelectric power, renewable waste and biofuels in Europe. Renewable energies in France are very diverse, covering about ten different sub-sectors. Wood energy and hydroelectric power remain the most developed, but wind and heat pumps are among the fastest growing sectors in recent years. To meet the rising demand for electricity, in particular for industry and transport, the development of 40 GW of offshore wind power and 100 GW of solar capacity by 2050 is among the government’s top policy priorities.</t>
  </si>
  <si>
    <t>This situation concerned 6.0% of the population in 2021, compared to 6.8% in 2020. The fight against energy poverty in France is driven by two main approaches: addressing the causes by focusing on consumption, in particular through improving the energy efficiency of housing; and offering assistance to help low-income households pay their energy bills, such as the energy cheque.</t>
  </si>
  <si>
    <t>The proportion of adults with an account at a bank or other financial institution or with a mobile-money-service provider reached a high level during the 2011-2017 period, despite showing a downward trend (falling from 97% in 2011 to 94% in 2017). Over a more recent period, this proportion has once again grown, reaching 99.2% in 2021.</t>
  </si>
  <si>
    <t>Over the 2007-2021 period, the percentage of measuring stations exceeding the regulatory daily threshold for PM₁₀ for the protection of health fell by 4.3% in urban areas with 50,000 to 250,000 inhabitants. Annual variations have nonetheless been observed, as the presence of particulate matter in the air is linked to several factors: direct emission into the air, from human activities or natural sources; the formation of particles through chemical reactions between gaseous pollutants and/or particles already present in the atmosphere; meteorological conditions; and the long-range transport of pollutants. The 2021 report on ambient air quality in France confirmed that air quality is improving in conjunction with the reduction of pollutant emissions, as a result of strategies and action plans that have been implemented in various sectors over several years. Average annual concentrations of air pollutants are decreasing, and exceedances of regulatory air quality thresholds for the protection of human health are affecting fewer and smaller areas. With regard to fine particles, France counted ten areas with exceedances of the PM₁₀ threshold in 2015. The number of urban areas exceeding regulatory thresholds for PM₁₀ has also seen a sharp decline; while 30 urban areas registered exceedances in 2011, zero were affected in 2020.</t>
  </si>
  <si>
    <t>Recycling progress has been steady, as the share of residual household waste continues to fall. In ten years, source separation has developed significantly: the tonnage sorted by households has increased by 20% and the tonnage sent to recycling centres by 32%, while commingled waste has decreased by 13%. Numerous measures have also been adopted under Act 2020-105 of 10 February 2020 on the circular economy and the fight against waste, in order to increase source separation and recycling, with a particular focus on source separation of organic waste. In addition, the France Relance recovery plan notably included the aim of promoting the circular economy, the decarbonization of industry, the acceleration of recycling and reuse (including for plastic) and the modernization of waste sorting facilities. According to ADEME, the French Environment and Energy Management Agency, waste generation per capita has decreased by 4.6% since 2007. In the long term, the aim is to continue the trend toward a reduction in the quantity of waste sent to landfills. France has set itself the goal of achieving a recycling rate of 65%, excluding mineral and hazardous wastes, by 2025.</t>
  </si>
  <si>
    <t>Measuring stations exceeding the daily threshold for long-term human health protection for PM₁₀ during the year – urban areas with more than 250,000 inhabitants</t>
  </si>
  <si>
    <t>Measuring stations exceeding the daily threshold for long-term human health protection for PM₁₀ during the year – urban areas with 50,000 to 250,000 inhabitants</t>
  </si>
  <si>
    <t>Annual mean PM₁₀ concentrations at urban background stations</t>
  </si>
  <si>
    <t>Annual mean PM₁₀ concentrations observed in urban areas fell significantly over the 2007-2021 period, both in areas distanced from direct sources of pollution (urban background) and in proximity to road traffic. In 2021, these levels stood respectively at 15 μg/m³ and 20 μg/m³. The progress made can notably be attributed to the measures implemented to reduce PM₁₀ emissions such as improving industrial techniques to control dust, and improving the performance of biomass combustion equipment. The exceptional measures restricting travel and economic activity that were taken to manage the COVID-19 pandemic had little impact on PM₁₀ levels in 2020.</t>
  </si>
  <si>
    <t>In 2021, France had a carbon footprint of 8.9 t CO₂eq per capita. From 1995 to 2005, per capita emissions remained at a level of approximately 11 t Co₂eq, before beginning to trend downward. Taking population growth into account, the change in carbon footprint in proportion to the number of inhabitants decreased significantly (-20%) between 1995 (11.2 t Co₂eq per capita) and 2021. Emissions associated with imports accounted for 51% of the French carbon footprint. Since 1995, these emissions have risen by 20%. At the same time, domestic emissions were reduced by 27%. Of domestic emissions, 113 MT CO₂ are directly emitted by households, and 183 Mt CO₂ are tied to the domestic production of goods and services for French final demand excluding exports.</t>
  </si>
  <si>
    <t>Greenhouse gas emissions per capita, excluding LULUCF, stood at 6.2 t Co₂eq in 2021 (figure updated in 2023). The carbon footprint of the French population is lower than the average footprint of people living in the European Union (6.9 versus 7.8 t Co₂eq per capita in 2019 – pre-COVID figures).</t>
  </si>
  <si>
    <t>CO₂ emissions per unit of value added</t>
  </si>
  <si>
    <t>Gross CO₂ emissions per unit of value added, excluding biomass and emissions from manufacturing processes, fell by 25% between 2010 and 2019. This reduction is due to the 16% decrease in emissions over the period, combined with a 13% increase in GDP in constant 2010 values.</t>
  </si>
  <si>
    <t>Over the 2007-2021 period, the percentage of measuring stations exceeding the regulatory daily threshold for PM₁₀ for the protection of health fell in urban areas with more than 250,000 inhabitants. In 2021, this indicator reached 0% for PM₁₀. In 2021, the number of urban areas concerned by exceedances of regulatory thresholds for NO₂ and PM₁₀ was limited. In addition to incentive measures, such as the vehicle scrappage scheme, the 2019 French Framework Act on mobility (LOM) provides for the implementation of low-emission mobility zones (LEZ-m) in all urban areas concerned by exceedances. Currently, 11 urban areas have implemented a low-emission mobility zone (LEZ-m), including the greater Paris region, Lyon, Aix-Marseille and Toulouse. By 2025, all 43 urban areas with over 150,000 inhabitants will be required to implement an LEZ-m. Lastly, the year 2021 was marked by an episode of PM₁₀ pollution on a nationwide scale and desert dust pollution episodes in overseas territories.</t>
  </si>
  <si>
    <t xml:space="preserve"> +4,900% from 2015 to 2020</t>
  </si>
  <si>
    <t>Premature withdrawal from education is a reality in France, with numerous young people leaving school without earning a qualification or degree. The “Mobilized together to stop early leaving” action plan, implemented since 2014, has shown positive results. The plan offers a personalized approach to give each individual a new chance to earn a qualification and find their place in society. The programme entitled “Supporting school attendance and children’s sustainable access to education” aims to expand outreach and support for families through increased resources for school mediation. In 2020, it enabled the creation of 30 mediator positions based in 15 French departments, whose mission is to help children attend and stay in school. To fight against early leaving, the agricultural education field has launched the “Ancrochage” action research project to “anchor” young people in their studies. It gathers data on the conditions that favour academic perseverance and retention. “Anchoring” students is about getting them to stay (dropping anchor) by mobilizing and engaging them in their educational programme. It also means providing them with the social and professional tools to succeed as well as waypoints to give them direction in their learning programme (setting a course). Lastly, it aims to equip them to leave and join the workforce (raise anchor).</t>
  </si>
  <si>
    <t xml:space="preserve">Note: provisional 2020 data </t>
  </si>
  <si>
    <t>Note: provisional 2017-2020 data.</t>
  </si>
  <si>
    <t>Note: provisional 2019 data.</t>
  </si>
  <si>
    <t>Note: provisional 2020 data.</t>
  </si>
  <si>
    <t>Note: estimated 2020 data.</t>
  </si>
  <si>
    <t xml:space="preserve">Note: estimated 2014, 2016 and 2018 data. </t>
  </si>
  <si>
    <t>Note: estimated 2017-2020 data.</t>
  </si>
  <si>
    <t>Note: estimated 2015-2020 data.</t>
  </si>
  <si>
    <t>USD 9,660.2 million</t>
  </si>
  <si>
    <t>-0.3% - average between 2015 and 2020</t>
  </si>
  <si>
    <t>14,333</t>
  </si>
  <si>
    <t>11,789</t>
  </si>
  <si>
    <t>75%</t>
  </si>
  <si>
    <t>100%</t>
  </si>
  <si>
    <t>70%</t>
  </si>
  <si>
    <t>38%</t>
  </si>
  <si>
    <t>20%</t>
  </si>
  <si>
    <t>115%</t>
  </si>
  <si>
    <t>173%</t>
  </si>
  <si>
    <t>44%</t>
  </si>
  <si>
    <t>9%</t>
  </si>
  <si>
    <t>87%</t>
  </si>
  <si>
    <t>94%</t>
  </si>
  <si>
    <t>11%</t>
  </si>
  <si>
    <t>8%</t>
  </si>
  <si>
    <t>7,700</t>
  </si>
  <si>
    <t>51%</t>
  </si>
  <si>
    <t>373,000 people</t>
  </si>
  <si>
    <t>176,000 people</t>
  </si>
  <si>
    <t>Work-related accidents (per million hours worked)</t>
  </si>
  <si>
    <t>0%</t>
  </si>
  <si>
    <t xml:space="preserve">SDG11 - Sustainable cities and communities </t>
  </si>
  <si>
    <t>SDG2 – End hunger, achieve food security and improved nutrition and promote sustainable agriculture</t>
  </si>
  <si>
    <t>SDG3 – Ensure healthy lives and promote well-being for all at all ages</t>
  </si>
  <si>
    <t>SDG4 – Ensure inclusive and equitable quality education and promote lifelong learning opportunities for all</t>
  </si>
  <si>
    <t>SDG5 – Achieve gender equality and empower all women and girls</t>
  </si>
  <si>
    <t>SDG6 – Ensure availability and sustainable management of water and sanitation for all</t>
  </si>
  <si>
    <t>SDG7 – Ensure access to affordable, reliable, sustainable and modern energy for all</t>
  </si>
  <si>
    <t>SDG8 – Promote sustained, inclusive and sustainable economic growth, full and productive employment and decent work for all</t>
  </si>
  <si>
    <t>SDG9 – Build resilient infrastructure, promote inclusive and sustainable industrialization and foster innovation</t>
  </si>
  <si>
    <t>SDG10 – Reduce inequality within and among countries</t>
  </si>
  <si>
    <t>SDG11 – Make cities and human settlements inclusive, safe, resilient and sustainable</t>
  </si>
  <si>
    <t>SDG12 – Ensure sustainable consumption and production patterns</t>
  </si>
  <si>
    <t>SDG13 – Take urgent action to combat climate change and its impacts</t>
  </si>
  <si>
    <t>SDG14 – Conserve and sustainably use the oceans, seas and marine resources for sustainable development</t>
  </si>
  <si>
    <t>SDG15 – Protect, restore and promote sustainable use of terrestrial ecosystems</t>
  </si>
  <si>
    <t>SDG16 – Promote peaceful and inclusive societies for sustainable development</t>
  </si>
  <si>
    <t>SDG17 – Partnerships for the Goals</t>
  </si>
  <si>
    <t>Forests in mainland France are on course to meet the SDG15 target, through promotion of the sustainable management of all forest types and forest restoration. They nonetheless continue to be closely monitored, in light of the pressures they face from climate change and pest attacks. In 2019, France established its first national park devoted to forests, Forêts National Park. Covering over 199,828 ha, it has the dual aim of conserving exceptional national heritage while supporting economic, social and cultural development.</t>
  </si>
  <si>
    <t>2.5% of adults were victims of physical and/or sexual violence, an increase of 0.2 points compared with the average for 2013 and 2018. The “victims of sexual violence excluding domestic violence” indicator for SDG5 should be viewed in relation to this indicator. Legislation aimed at preventing violence and supporting victims includes the 4th interministerial plan for preventing and combating violence against women, the Act of 3 August 2018 on sexual and gender-based violence and the Act of 30 July 2020 on the protection of victims of domestic violence.</t>
  </si>
  <si>
    <t>Indicator</t>
  </si>
  <si>
    <t>Change</t>
  </si>
  <si>
    <t>Latest value</t>
  </si>
  <si>
    <t>Trend for achieving the SDG by 2030</t>
  </si>
  <si>
    <t>SDG</t>
  </si>
  <si>
    <t>Short title of the SDG</t>
  </si>
  <si>
    <t>Meaning of ***</t>
  </si>
  <si>
    <t>Indicator code</t>
  </si>
  <si>
    <t xml:space="preserve">Provisional data </t>
  </si>
  <si>
    <t>Ministère de la Transition écologique et de la Cohésion des territoires - Commissariat général au développement durable -Data 2021 - published in 2023</t>
  </si>
  <si>
    <t>20.2</t>
  </si>
  <si>
    <t>19.6</t>
  </si>
  <si>
    <t>19.7</t>
  </si>
  <si>
    <t>14.2</t>
  </si>
  <si>
    <t>14.1</t>
  </si>
  <si>
    <t>14.8</t>
  </si>
  <si>
    <t>14.6</t>
  </si>
  <si>
    <t>8.3</t>
  </si>
  <si>
    <t>8.2</t>
  </si>
  <si>
    <t>12.5</t>
  </si>
  <si>
    <t>12.7</t>
  </si>
  <si>
    <t>12.2</t>
  </si>
  <si>
    <t>12.6</t>
  </si>
  <si>
    <t>13.1</t>
  </si>
  <si>
    <t>16.6</t>
  </si>
  <si>
    <t>17.3</t>
  </si>
  <si>
    <t>17.5</t>
  </si>
  <si>
    <t>16.5</t>
  </si>
  <si>
    <t>18.1</t>
  </si>
  <si>
    <t>18.3</t>
  </si>
  <si>
    <t>16.9</t>
  </si>
  <si>
    <t>15.8</t>
  </si>
  <si>
    <t>15.5</t>
  </si>
  <si>
    <t>13.2</t>
  </si>
  <si>
    <t>3.1</t>
  </si>
  <si>
    <t>2.9</t>
  </si>
  <si>
    <t>2.7</t>
  </si>
  <si>
    <t>2.4</t>
  </si>
  <si>
    <t>29.4</t>
  </si>
  <si>
    <t>26.9</t>
  </si>
  <si>
    <t>25.4</t>
  </si>
  <si>
    <t>25.5</t>
  </si>
  <si>
    <t>64.4</t>
  </si>
  <si>
    <t>64.1</t>
  </si>
  <si>
    <t>64.9</t>
  </si>
  <si>
    <t>64.5</t>
  </si>
  <si>
    <t>64.6</t>
  </si>
  <si>
    <t>65.9</t>
  </si>
  <si>
    <t>62.6</t>
  </si>
  <si>
    <t>62.7</t>
  </si>
  <si>
    <t>63.4</t>
  </si>
  <si>
    <t>63.7</t>
  </si>
  <si>
    <t>7.2</t>
  </si>
  <si>
    <t>7.3</t>
  </si>
  <si>
    <t>86.8</t>
  </si>
  <si>
    <t>86.5</t>
  </si>
  <si>
    <t>0.8</t>
  </si>
  <si>
    <t>0.7</t>
  </si>
  <si>
    <t>76.5</t>
  </si>
  <si>
    <t>78.7</t>
  </si>
  <si>
    <t>8.6</t>
  </si>
  <si>
    <t>9.2</t>
  </si>
  <si>
    <t>8.8</t>
  </si>
  <si>
    <t>8.9</t>
  </si>
  <si>
    <t>78.5</t>
  </si>
  <si>
    <t>79.1</t>
  </si>
  <si>
    <t>22.5</t>
  </si>
  <si>
    <t>22.8</t>
  </si>
  <si>
    <t>22.4</t>
  </si>
  <si>
    <t>23.3</t>
  </si>
  <si>
    <t>24.3</t>
  </si>
  <si>
    <t>31.2</t>
  </si>
  <si>
    <t>32.3</t>
  </si>
  <si>
    <t>33.6</t>
  </si>
  <si>
    <t>34.5</t>
  </si>
  <si>
    <t>35.3</t>
  </si>
  <si>
    <t>46.7</t>
  </si>
  <si>
    <t>46.8</t>
  </si>
  <si>
    <t>47.6</t>
  </si>
  <si>
    <t>48.7</t>
  </si>
  <si>
    <t>15.6</t>
  </si>
  <si>
    <t>15.9</t>
  </si>
  <si>
    <t>16.3</t>
  </si>
  <si>
    <t>16.7</t>
  </si>
  <si>
    <t>92.9</t>
  </si>
  <si>
    <t>89.8</t>
  </si>
  <si>
    <t>95.1</t>
  </si>
  <si>
    <t>97.8</t>
  </si>
  <si>
    <t>97.6</t>
  </si>
  <si>
    <t>98.6</t>
  </si>
  <si>
    <t>53.7</t>
  </si>
  <si>
    <t>60.3</t>
  </si>
  <si>
    <t>60.8</t>
  </si>
  <si>
    <t>59.9</t>
  </si>
  <si>
    <t>58.4</t>
  </si>
  <si>
    <t>57.9</t>
  </si>
  <si>
    <t>79.4</t>
  </si>
  <si>
    <t>79.3</t>
  </si>
  <si>
    <t>79.7</t>
  </si>
  <si>
    <t>79.9</t>
  </si>
  <si>
    <t>79.8</t>
  </si>
  <si>
    <t>33.417</t>
  </si>
  <si>
    <t>32.415</t>
  </si>
  <si>
    <t>33.113</t>
  </si>
  <si>
    <t>31.151</t>
  </si>
  <si>
    <t>32.243</t>
  </si>
  <si>
    <t>32.258</t>
  </si>
  <si>
    <t>1.7</t>
  </si>
  <si>
    <t>1.9</t>
  </si>
  <si>
    <t>1.8</t>
  </si>
  <si>
    <t>2.3</t>
  </si>
  <si>
    <t>44.2</t>
  </si>
  <si>
    <t>69.1</t>
  </si>
  <si>
    <t>65.3</t>
  </si>
  <si>
    <t>62.9</t>
  </si>
  <si>
    <t>61.5</t>
  </si>
  <si>
    <t>59.8</t>
  </si>
  <si>
    <t>61.4</t>
  </si>
  <si>
    <t>14.9</t>
  </si>
  <si>
    <t>16.4</t>
  </si>
  <si>
    <t>17.2</t>
  </si>
  <si>
    <t>19.1</t>
  </si>
  <si>
    <t>46.5</t>
  </si>
  <si>
    <t>47.5</t>
  </si>
  <si>
    <t>48.2</t>
  </si>
  <si>
    <t>46.3</t>
  </si>
  <si>
    <t>45.8</t>
  </si>
  <si>
    <t>5.5</t>
  </si>
  <si>
    <t>5.1</t>
  </si>
  <si>
    <t>4.9</t>
  </si>
  <si>
    <t>6.2</t>
  </si>
  <si>
    <t>35.2</t>
  </si>
  <si>
    <t>33.7</t>
  </si>
  <si>
    <t>63.8</t>
  </si>
  <si>
    <t>64.2</t>
  </si>
  <si>
    <t>64.7</t>
  </si>
  <si>
    <t>65.6</t>
  </si>
  <si>
    <t>27.6</t>
  </si>
  <si>
    <t>24.7</t>
  </si>
  <si>
    <t>23.7</t>
  </si>
  <si>
    <t>24.5</t>
  </si>
  <si>
    <t>28.4</t>
  </si>
  <si>
    <t>11.9</t>
  </si>
  <si>
    <t>11.4</t>
  </si>
  <si>
    <t>11.1</t>
  </si>
  <si>
    <t>10.6</t>
  </si>
  <si>
    <t>96.6</t>
  </si>
  <si>
    <t>6.7</t>
  </si>
  <si>
    <t>6.5</t>
  </si>
  <si>
    <t>6.1</t>
  </si>
  <si>
    <t>5.9</t>
  </si>
  <si>
    <t>5.4</t>
  </si>
  <si>
    <t>1.6</t>
  </si>
  <si>
    <t>-8.3</t>
  </si>
  <si>
    <t>63.2</t>
  </si>
  <si>
    <t>67.6</t>
  </si>
  <si>
    <t>66.7</t>
  </si>
  <si>
    <t>112.8</t>
  </si>
  <si>
    <t>114.3</t>
  </si>
  <si>
    <t>113.7</t>
  </si>
  <si>
    <t>112.3</t>
  </si>
  <si>
    <t>107.9</t>
  </si>
  <si>
    <t>104.2</t>
  </si>
  <si>
    <t>85.6</t>
  </si>
  <si>
    <t>86.6</t>
  </si>
  <si>
    <t>87.2</t>
  </si>
  <si>
    <t>87.6</t>
  </si>
  <si>
    <t>87.9</t>
  </si>
  <si>
    <t>88.4</t>
  </si>
  <si>
    <t>2.23</t>
  </si>
  <si>
    <t>2.22</t>
  </si>
  <si>
    <t>2.2</t>
  </si>
  <si>
    <t>2.19</t>
  </si>
  <si>
    <t>2.36</t>
  </si>
  <si>
    <t>17.1</t>
  </si>
  <si>
    <t>17.6</t>
  </si>
  <si>
    <t>17.9</t>
  </si>
  <si>
    <t>13.8</t>
  </si>
  <si>
    <t>77.5</t>
  </si>
  <si>
    <t>77.7</t>
  </si>
  <si>
    <t>79.6</t>
  </si>
  <si>
    <t>80.6</t>
  </si>
  <si>
    <t>85.3</t>
  </si>
  <si>
    <t>80.5</t>
  </si>
  <si>
    <t>83.3</t>
  </si>
  <si>
    <t>86.1</t>
  </si>
  <si>
    <t>22.6</t>
  </si>
  <si>
    <t>22.2</t>
  </si>
  <si>
    <t>4.35</t>
  </si>
  <si>
    <t>4.26</t>
  </si>
  <si>
    <t>4.32</t>
  </si>
  <si>
    <t>4.45</t>
  </si>
  <si>
    <t>4.36</t>
  </si>
  <si>
    <t>0.635</t>
  </si>
  <si>
    <t>0.637</t>
  </si>
  <si>
    <t>0.9</t>
  </si>
  <si>
    <t>4.1</t>
  </si>
  <si>
    <t>1.4</t>
  </si>
  <si>
    <t>19.5</t>
  </si>
  <si>
    <t>17.7</t>
  </si>
  <si>
    <t>15.1</t>
  </si>
  <si>
    <t>38.7 </t>
  </si>
  <si>
    <t>39.7</t>
  </si>
  <si>
    <t>40.7</t>
  </si>
  <si>
    <t>41.9</t>
  </si>
  <si>
    <t>8.5</t>
  </si>
  <si>
    <t>8.7</t>
  </si>
  <si>
    <t>8.4</t>
  </si>
  <si>
    <t>70.5</t>
  </si>
  <si>
    <t>65.1</t>
  </si>
  <si>
    <t>11.7</t>
  </si>
  <si>
    <t>10.9</t>
  </si>
  <si>
    <t>11.6</t>
  </si>
  <si>
    <t>13.9</t>
  </si>
  <si>
    <t>92.4</t>
  </si>
  <si>
    <t>94.1</t>
  </si>
  <si>
    <t>94.8</t>
  </si>
  <si>
    <t>9.3</t>
  </si>
  <si>
    <t>9.1</t>
  </si>
  <si>
    <t>9.5</t>
  </si>
  <si>
    <t>6.4</t>
  </si>
  <si>
    <t>62.5</t>
  </si>
  <si>
    <t>16.2</t>
  </si>
  <si>
    <t>21.9</t>
  </si>
  <si>
    <t>23.2</t>
  </si>
  <si>
    <t>66.6</t>
  </si>
  <si>
    <t>15.2</t>
  </si>
  <si>
    <t>470.8</t>
  </si>
  <si>
    <t>442.4</t>
  </si>
  <si>
    <t>480.3</t>
  </si>
  <si>
    <t>461.2</t>
  </si>
  <si>
    <t>599.9</t>
  </si>
  <si>
    <t>40.5</t>
  </si>
  <si>
    <t>29.7</t>
  </si>
  <si>
    <t>29.8</t>
  </si>
  <si>
    <t>30.8</t>
  </si>
  <si>
    <t>31.1</t>
  </si>
  <si>
    <t>30.4</t>
  </si>
  <si>
    <t>30.5</t>
  </si>
  <si>
    <t>30.7</t>
  </si>
  <si>
    <t>30.6</t>
  </si>
  <si>
    <t>37.8</t>
  </si>
  <si>
    <t>54.2</t>
  </si>
  <si>
    <t>70.4</t>
  </si>
  <si>
    <t>70.8</t>
  </si>
  <si>
    <t>67.8</t>
  </si>
  <si>
    <t>69.6</t>
  </si>
  <si>
    <t>2.6</t>
  </si>
  <si>
    <t>2.5</t>
  </si>
  <si>
    <t>25.9</t>
  </si>
  <si>
    <t>28.5</t>
  </si>
  <si>
    <t>0.43</t>
  </si>
  <si>
    <t>0.44</t>
  </si>
  <si>
    <t>0.53</t>
  </si>
  <si>
    <t>15.11</t>
  </si>
  <si>
    <t>15.41</t>
  </si>
  <si>
    <t>15.56</t>
  </si>
  <si>
    <t>15.98</t>
  </si>
  <si>
    <t>17.05</t>
  </si>
  <si>
    <t>95.6</t>
  </si>
  <si>
    <t>98.1</t>
  </si>
  <si>
    <t>97.5</t>
  </si>
  <si>
    <t>141.9</t>
  </si>
  <si>
    <t>142.3</t>
  </si>
  <si>
    <t>144.2</t>
  </si>
  <si>
    <t>147.5</t>
  </si>
  <si>
    <t>151.6</t>
  </si>
  <si>
    <t>172.8</t>
  </si>
  <si>
    <t>0.488</t>
  </si>
  <si>
    <t>0.388</t>
  </si>
  <si>
    <t>0.374</t>
  </si>
  <si>
    <t>0.37</t>
  </si>
  <si>
    <t>7.4</t>
  </si>
  <si>
    <t>7.6</t>
  </si>
  <si>
    <t>45.5</t>
  </si>
  <si>
    <t>45.3</t>
  </si>
  <si>
    <t>5.7</t>
  </si>
  <si>
    <t>7.5</t>
  </si>
  <si>
    <t>2.32</t>
  </si>
  <si>
    <t>101.9</t>
  </si>
  <si>
    <t>2.33</t>
  </si>
  <si>
    <t>78.8</t>
  </si>
  <si>
    <t>102.2</t>
  </si>
  <si>
    <t>106.3</t>
  </si>
  <si>
    <t>108.0</t>
  </si>
  <si>
    <t>105.0</t>
  </si>
  <si>
    <t>111.6</t>
  </si>
  <si>
    <t>77.0</t>
  </si>
  <si>
    <t>77.6</t>
  </si>
  <si>
    <t>407,000</t>
  </si>
  <si>
    <t>548,000</t>
  </si>
  <si>
    <t>389,000</t>
  </si>
  <si>
    <t>342,000</t>
  </si>
  <si>
    <t>457,000</t>
  </si>
  <si>
    <t>373,000</t>
  </si>
  <si>
    <t>106,000</t>
  </si>
  <si>
    <t>118,000</t>
  </si>
  <si>
    <t>98,000</t>
  </si>
  <si>
    <t>197,000</t>
  </si>
  <si>
    <t>230,000</t>
  </si>
  <si>
    <t>176,000</t>
  </si>
  <si>
    <t>69.0</t>
  </si>
  <si>
    <t>71.0</t>
  </si>
  <si>
    <t>87.0</t>
  </si>
  <si>
    <t>6.0</t>
  </si>
  <si>
    <t>0.0</t>
  </si>
  <si>
    <t>17.0</t>
  </si>
  <si>
    <t>1,141,000</t>
  </si>
  <si>
    <t>1,148,000</t>
  </si>
  <si>
    <t>1,156,000</t>
  </si>
  <si>
    <t>1,190,000</t>
  </si>
  <si>
    <t>1,217,000</t>
  </si>
  <si>
    <t>451.0</t>
  </si>
  <si>
    <t>28,868,715</t>
  </si>
  <si>
    <t>28,847,239</t>
  </si>
  <si>
    <t>8,306.3</t>
  </si>
  <si>
    <t>6,796.4</t>
  </si>
  <si>
    <t>7,426.0</t>
  </si>
  <si>
    <t>8,645.9</t>
  </si>
  <si>
    <t>9,542.7</t>
  </si>
  <si>
    <t>9,660.2</t>
  </si>
  <si>
    <t>Trends in France for achieving the Agenda 2030 sustainable development goals (SDG)</t>
  </si>
  <si>
    <t>1,760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</si>
</sst>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
    <numFmt numFmtId="167" formatCode="0.000"/>
  </numFmts>
  <fonts count="14"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name val="Arial"/>
      <family val="2"/>
    </font>
    <font>
      <sz val="8"/>
      <color theme="1"/>
      <name val="Calibri"/>
      <family val="2"/>
      <scheme val="minor"/>
    </font>
    <font>
      <sz val="11"/>
      <name val="Calibri"/>
      <family val="2"/>
      <scheme val="minor"/>
    </font>
    <font>
      <b/>
      <sz val="11"/>
      <color rgb="FF0070C0"/>
      <name val="Calibri"/>
      <family val="2"/>
      <scheme val="minor"/>
    </font>
    <font>
      <b/>
      <sz val="11"/>
      <color theme="1"/>
      <name val="Marianne"/>
      <family val="3"/>
    </font>
    <font>
      <sz val="11"/>
      <color theme="1"/>
      <name val="Marianne"/>
      <family val="3"/>
    </font>
    <font>
      <sz val="12"/>
      <color theme="1"/>
      <name val="Times New Roman"/>
      <family val="1"/>
    </font>
    <font>
      <vertAlign val="subscript"/>
      <sz val="11"/>
      <name val="Calibri"/>
      <family val="2"/>
      <scheme val="minor"/>
    </font>
    <font>
      <sz val="11"/>
      <name val="Marianne"/>
      <family val="3"/>
    </font>
    <font>
      <sz val="11"/>
      <color theme="1"/>
      <name val="Times New Roman"/>
      <family val="1"/>
    </font>
  </fonts>
  <fills count="18">
    <fill>
      <patternFill patternType="none"/>
    </fill>
    <fill>
      <patternFill patternType="gray125"/>
    </fill>
    <fill>
      <patternFill patternType="solid">
        <fgColor theme="0" tint="-0.34998626667073579"/>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5" tint="-0.249977111117893"/>
        <bgColor indexed="64"/>
      </patternFill>
    </fill>
    <fill>
      <patternFill patternType="solid">
        <fgColor rgb="FF00B0F0"/>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0070C0"/>
        <bgColor indexed="64"/>
      </patternFill>
    </fill>
    <fill>
      <patternFill patternType="solid">
        <fgColor theme="8" tint="-0.249977111117893"/>
        <bgColor indexed="64"/>
      </patternFill>
    </fill>
    <fill>
      <patternFill patternType="solid">
        <fgColor rgb="FF002060"/>
        <bgColor indexed="64"/>
      </patternFill>
    </fill>
    <fill>
      <patternFill patternType="solid">
        <fgColor theme="0"/>
        <bgColor indexed="64"/>
      </patternFill>
    </fill>
  </fills>
  <borders count="10">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ck">
        <color auto="1"/>
      </left>
      <right/>
      <top/>
      <bottom style="medium">
        <color indexed="64"/>
      </bottom>
      <diagonal/>
    </border>
    <border>
      <left/>
      <right/>
      <top/>
      <bottom style="medium">
        <color indexed="64"/>
      </bottom>
      <diagonal/>
    </border>
    <border>
      <left style="medium">
        <color auto="1"/>
      </left>
      <right/>
      <top/>
      <bottom style="medium">
        <color indexed="64"/>
      </bottom>
      <diagonal/>
    </border>
  </borders>
  <cellStyleXfs count="1">
    <xf numFmtId="0" fontId="0" fillId="0" borderId="0"/>
  </cellStyleXfs>
  <cellXfs count="138">
    <xf numFmtId="0" fontId="0" fillId="0" borderId="0" xfId="0"/>
    <xf numFmtId="0" fontId="0" fillId="0" borderId="1" xfId="0" applyBorder="1"/>
    <xf numFmtId="0" fontId="0" fillId="4" borderId="2" xfId="0" applyFill="1" applyBorder="1"/>
    <xf numFmtId="0" fontId="0" fillId="0" borderId="2" xfId="0" applyBorder="1"/>
    <xf numFmtId="0" fontId="0" fillId="0" borderId="2" xfId="0" applyBorder="1" applyAlignment="1">
      <alignment horizontal="center"/>
    </xf>
    <xf numFmtId="0" fontId="0" fillId="0" borderId="3" xfId="0" applyBorder="1"/>
    <xf numFmtId="0" fontId="0" fillId="4" borderId="0" xfId="0" applyFill="1" applyBorder="1"/>
    <xf numFmtId="0" fontId="0" fillId="0" borderId="0" xfId="0" applyBorder="1"/>
    <xf numFmtId="164" fontId="0" fillId="0" borderId="0" xfId="0" applyNumberFormat="1" applyBorder="1"/>
    <xf numFmtId="0" fontId="0" fillId="0" borderId="0" xfId="0" applyBorder="1" applyAlignment="1">
      <alignment horizontal="center"/>
    </xf>
    <xf numFmtId="164" fontId="0" fillId="0" borderId="0" xfId="0" quotePrefix="1" applyNumberFormat="1" applyBorder="1"/>
    <xf numFmtId="165" fontId="0" fillId="0" borderId="0" xfId="0" applyNumberFormat="1" applyBorder="1" applyAlignment="1">
      <alignment horizontal="center"/>
    </xf>
    <xf numFmtId="0" fontId="0" fillId="0" borderId="0" xfId="0" applyFill="1" applyBorder="1" applyAlignment="1">
      <alignment horizontal="center"/>
    </xf>
    <xf numFmtId="0" fontId="0" fillId="0" borderId="4" xfId="0" applyBorder="1"/>
    <xf numFmtId="0" fontId="0" fillId="0" borderId="5" xfId="0" applyBorder="1"/>
    <xf numFmtId="0" fontId="0" fillId="5" borderId="0" xfId="0" applyFill="1" applyBorder="1"/>
    <xf numFmtId="164" fontId="6" fillId="0" borderId="0" xfId="0" applyNumberFormat="1" applyFont="1" applyBorder="1"/>
    <xf numFmtId="0" fontId="6" fillId="0" borderId="0" xfId="0" applyFont="1" applyBorder="1" applyAlignment="1">
      <alignment horizontal="center"/>
    </xf>
    <xf numFmtId="0" fontId="0" fillId="0" borderId="6" xfId="0" applyBorder="1"/>
    <xf numFmtId="0" fontId="0" fillId="3" borderId="0" xfId="0" applyFill="1" applyBorder="1"/>
    <xf numFmtId="0" fontId="0" fillId="6" borderId="0" xfId="0" applyFill="1" applyBorder="1"/>
    <xf numFmtId="0" fontId="0" fillId="7" borderId="0" xfId="0" applyFill="1" applyBorder="1"/>
    <xf numFmtId="0" fontId="0" fillId="8" borderId="0" xfId="0" applyFill="1" applyBorder="1"/>
    <xf numFmtId="0" fontId="0" fillId="9" borderId="0" xfId="0" applyFill="1" applyBorder="1"/>
    <xf numFmtId="0" fontId="0" fillId="11" borderId="0" xfId="0" applyFill="1" applyBorder="1"/>
    <xf numFmtId="0" fontId="0" fillId="12" borderId="0" xfId="0" applyFill="1" applyBorder="1"/>
    <xf numFmtId="0" fontId="0" fillId="13" borderId="0" xfId="0" applyFill="1" applyBorder="1"/>
    <xf numFmtId="0" fontId="0" fillId="14" borderId="0" xfId="0" applyFill="1" applyBorder="1"/>
    <xf numFmtId="0" fontId="3" fillId="15" borderId="0" xfId="0" applyFont="1" applyFill="1" applyBorder="1"/>
    <xf numFmtId="0" fontId="3" fillId="16" borderId="0" xfId="0" applyFont="1" applyFill="1" applyBorder="1"/>
    <xf numFmtId="164" fontId="6" fillId="0" borderId="0" xfId="0" quotePrefix="1" applyNumberFormat="1" applyFont="1" applyBorder="1"/>
    <xf numFmtId="0" fontId="0" fillId="0" borderId="0" xfId="0" applyAlignment="1">
      <alignment horizontal="center"/>
    </xf>
    <xf numFmtId="0" fontId="0" fillId="0" borderId="2" xfId="0" applyBorder="1" applyAlignment="1">
      <alignment horizontal="center" wrapText="1"/>
    </xf>
    <xf numFmtId="0" fontId="0" fillId="0" borderId="0" xfId="0" applyBorder="1" applyAlignment="1">
      <alignment horizontal="center" wrapText="1"/>
    </xf>
    <xf numFmtId="0" fontId="0" fillId="0" borderId="0" xfId="0" applyFill="1" applyBorder="1" applyAlignment="1">
      <alignment horizontal="center" wrapText="1"/>
    </xf>
    <xf numFmtId="0" fontId="1" fillId="0" borderId="0" xfId="0" applyFont="1" applyBorder="1" applyAlignment="1">
      <alignment horizontal="center" wrapText="1"/>
    </xf>
    <xf numFmtId="0" fontId="0" fillId="0" borderId="0" xfId="0" applyAlignment="1">
      <alignment horizontal="center" wrapText="1"/>
    </xf>
    <xf numFmtId="165" fontId="6" fillId="0" borderId="0" xfId="0" applyNumberFormat="1" applyFont="1" applyBorder="1" applyAlignment="1">
      <alignment horizontal="center"/>
    </xf>
    <xf numFmtId="164" fontId="6" fillId="0" borderId="0" xfId="0" applyNumberFormat="1" applyFont="1" applyFill="1" applyBorder="1"/>
    <xf numFmtId="0" fontId="6" fillId="0" borderId="0" xfId="0" applyFont="1" applyFill="1" applyBorder="1" applyAlignment="1">
      <alignment horizontal="center"/>
    </xf>
    <xf numFmtId="164" fontId="6" fillId="0" borderId="0" xfId="0" quotePrefix="1" applyNumberFormat="1" applyFont="1" applyFill="1" applyBorder="1"/>
    <xf numFmtId="9" fontId="6" fillId="0" borderId="0" xfId="0" applyNumberFormat="1" applyFont="1" applyBorder="1" applyAlignment="1">
      <alignment horizontal="center"/>
    </xf>
    <xf numFmtId="0" fontId="0" fillId="0" borderId="0" xfId="0" applyFill="1" applyBorder="1"/>
    <xf numFmtId="0" fontId="7" fillId="0" borderId="0" xfId="0" applyFont="1" applyBorder="1"/>
    <xf numFmtId="164" fontId="0" fillId="0" borderId="0" xfId="0" quotePrefix="1" applyNumberFormat="1" applyFill="1" applyBorder="1"/>
    <xf numFmtId="165" fontId="6" fillId="0" borderId="0" xfId="0" applyNumberFormat="1" applyFont="1" applyFill="1" applyBorder="1" applyAlignment="1">
      <alignment horizontal="center"/>
    </xf>
    <xf numFmtId="164" fontId="0" fillId="0" borderId="0" xfId="0" applyNumberFormat="1" applyFill="1"/>
    <xf numFmtId="0" fontId="2" fillId="2" borderId="0" xfId="0" applyFont="1" applyFill="1" applyAlignment="1">
      <alignment vertical="top"/>
    </xf>
    <xf numFmtId="0" fontId="4" fillId="2" borderId="0" xfId="0" applyFont="1" applyFill="1" applyAlignment="1">
      <alignment vertical="top"/>
    </xf>
    <xf numFmtId="0" fontId="4" fillId="2" borderId="0" xfId="0" applyFont="1" applyFill="1" applyAlignment="1">
      <alignment horizontal="center" vertical="top"/>
    </xf>
    <xf numFmtId="0" fontId="4" fillId="2" borderId="0" xfId="0" applyFont="1" applyFill="1" applyAlignment="1">
      <alignment horizontal="center" vertical="top" wrapText="1"/>
    </xf>
    <xf numFmtId="0" fontId="8" fillId="2" borderId="0" xfId="0" applyFont="1" applyFill="1" applyAlignment="1">
      <alignment horizontal="center" vertical="top" wrapText="1" shrinkToFit="1"/>
    </xf>
    <xf numFmtId="0" fontId="9" fillId="0" borderId="0" xfId="0" applyFont="1" applyAlignment="1">
      <alignment wrapText="1" shrinkToFit="1"/>
    </xf>
    <xf numFmtId="0" fontId="9" fillId="0" borderId="0" xfId="0" applyFont="1" applyBorder="1" applyAlignment="1">
      <alignment wrapText="1" shrinkToFit="1"/>
    </xf>
    <xf numFmtId="0" fontId="9" fillId="0" borderId="0" xfId="0" applyFont="1" applyAlignment="1">
      <alignment wrapText="1"/>
    </xf>
    <xf numFmtId="0" fontId="0" fillId="0" borderId="2" xfId="0" applyFill="1" applyBorder="1" applyAlignment="1">
      <alignment horizontal="center"/>
    </xf>
    <xf numFmtId="0" fontId="2" fillId="2" borderId="0" xfId="0" applyFont="1" applyFill="1" applyAlignment="1">
      <alignment vertical="top" wrapText="1"/>
    </xf>
    <xf numFmtId="0" fontId="10"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49" fontId="0" fillId="0" borderId="2" xfId="0" applyNumberFormat="1" applyBorder="1"/>
    <xf numFmtId="49" fontId="0" fillId="0" borderId="0" xfId="0" quotePrefix="1" applyNumberFormat="1" applyFill="1" applyBorder="1"/>
    <xf numFmtId="49" fontId="0" fillId="0" borderId="0" xfId="0" quotePrefix="1" applyNumberFormat="1" applyBorder="1"/>
    <xf numFmtId="49" fontId="6" fillId="0" borderId="0" xfId="0" quotePrefix="1" applyNumberFormat="1" applyFont="1" applyFill="1" applyBorder="1"/>
    <xf numFmtId="49" fontId="6" fillId="0" borderId="0" xfId="0" applyNumberFormat="1" applyFont="1" applyBorder="1"/>
    <xf numFmtId="49" fontId="6" fillId="0" borderId="0" xfId="0" quotePrefix="1" applyNumberFormat="1" applyFont="1" applyBorder="1"/>
    <xf numFmtId="49" fontId="6" fillId="0" borderId="0" xfId="0" applyNumberFormat="1" applyFont="1" applyFill="1" applyBorder="1"/>
    <xf numFmtId="0" fontId="3" fillId="10" borderId="0" xfId="0" applyFont="1" applyFill="1" applyBorder="1"/>
    <xf numFmtId="10" fontId="6" fillId="0" borderId="0" xfId="0" applyNumberFormat="1" applyFont="1" applyBorder="1" applyAlignment="1">
      <alignment horizontal="center"/>
    </xf>
    <xf numFmtId="0" fontId="9" fillId="17" borderId="0" xfId="0" applyFont="1" applyFill="1" applyAlignment="1">
      <alignment wrapText="1" shrinkToFit="1"/>
    </xf>
    <xf numFmtId="0" fontId="0" fillId="0" borderId="0" xfId="0" applyFill="1" applyBorder="1" applyAlignment="1">
      <alignment wrapText="1"/>
    </xf>
    <xf numFmtId="0" fontId="10" fillId="0" borderId="0" xfId="0" applyFont="1"/>
    <xf numFmtId="0" fontId="13" fillId="0" borderId="0" xfId="0" applyFont="1"/>
    <xf numFmtId="0" fontId="6" fillId="0" borderId="0" xfId="0" applyFont="1" applyFill="1" applyBorder="1" applyAlignment="1">
      <alignment horizontal="center" wrapText="1"/>
    </xf>
    <xf numFmtId="165" fontId="6" fillId="0" borderId="0" xfId="0" applyNumberFormat="1" applyFont="1" applyFill="1" applyBorder="1" applyAlignment="1">
      <alignment horizontal="center" wrapText="1"/>
    </xf>
    <xf numFmtId="0" fontId="6" fillId="0" borderId="0" xfId="0" applyFont="1" applyBorder="1" applyAlignment="1">
      <alignment horizontal="center" wrapText="1"/>
    </xf>
    <xf numFmtId="0" fontId="5" fillId="0" borderId="0" xfId="0" applyFont="1"/>
    <xf numFmtId="164" fontId="0" fillId="0" borderId="0" xfId="0" applyNumberFormat="1"/>
    <xf numFmtId="167" fontId="0" fillId="0" borderId="0" xfId="0" applyNumberFormat="1"/>
    <xf numFmtId="1" fontId="0" fillId="0" borderId="0" xfId="0" applyNumberFormat="1"/>
    <xf numFmtId="2" fontId="0" fillId="0" borderId="0" xfId="0" applyNumberFormat="1"/>
    <xf numFmtId="49" fontId="0" fillId="0" borderId="0" xfId="0" applyNumberFormat="1"/>
    <xf numFmtId="49" fontId="6" fillId="0" borderId="0" xfId="0" applyNumberFormat="1" applyFont="1" applyBorder="1" applyAlignment="1">
      <alignment horizontal="center"/>
    </xf>
    <xf numFmtId="49" fontId="0" fillId="0" borderId="0" xfId="0" applyNumberFormat="1" applyFill="1" applyBorder="1" applyAlignment="1">
      <alignment horizontal="center"/>
    </xf>
    <xf numFmtId="0" fontId="2" fillId="0" borderId="0" xfId="0" applyFont="1"/>
    <xf numFmtId="166" fontId="0" fillId="0" borderId="0" xfId="0" applyNumberFormat="1" applyBorder="1" applyAlignment="1">
      <alignment horizontal="center" wrapText="1"/>
    </xf>
    <xf numFmtId="0" fontId="6" fillId="0" borderId="0" xfId="0" applyFont="1" applyBorder="1"/>
    <xf numFmtId="49" fontId="0" fillId="0" borderId="0" xfId="0" applyNumberFormat="1" applyBorder="1"/>
    <xf numFmtId="0" fontId="0" fillId="0" borderId="5" xfId="0" applyFill="1" applyBorder="1"/>
    <xf numFmtId="0" fontId="0" fillId="0" borderId="0" xfId="0" quotePrefix="1" applyFill="1" applyBorder="1" applyAlignment="1">
      <alignment horizontal="left"/>
    </xf>
    <xf numFmtId="0" fontId="0" fillId="0" borderId="7" xfId="0" applyBorder="1"/>
    <xf numFmtId="0" fontId="0" fillId="14" borderId="8" xfId="0" applyFill="1" applyBorder="1"/>
    <xf numFmtId="0" fontId="7" fillId="0" borderId="8" xfId="0" applyFont="1" applyBorder="1"/>
    <xf numFmtId="164" fontId="6" fillId="0" borderId="8" xfId="0" applyNumberFormat="1" applyFont="1" applyBorder="1"/>
    <xf numFmtId="0" fontId="0" fillId="0" borderId="8" xfId="0" applyBorder="1"/>
    <xf numFmtId="0" fontId="0" fillId="0" borderId="8" xfId="0" applyBorder="1" applyAlignment="1">
      <alignment horizontal="center"/>
    </xf>
    <xf numFmtId="0" fontId="0" fillId="0" borderId="8" xfId="0" applyBorder="1" applyAlignment="1">
      <alignment horizontal="center" wrapText="1"/>
    </xf>
    <xf numFmtId="0" fontId="9" fillId="0" borderId="8" xfId="0" applyFont="1" applyBorder="1" applyAlignment="1">
      <alignment wrapText="1" shrinkToFit="1"/>
    </xf>
    <xf numFmtId="0" fontId="0" fillId="0" borderId="8" xfId="0" applyBorder="1" applyAlignment="1">
      <alignment wrapText="1"/>
    </xf>
    <xf numFmtId="0" fontId="0" fillId="3" borderId="8" xfId="0" applyFill="1" applyBorder="1"/>
    <xf numFmtId="164" fontId="6" fillId="0" borderId="8" xfId="0" quotePrefix="1" applyNumberFormat="1" applyFont="1" applyBorder="1"/>
    <xf numFmtId="49" fontId="6" fillId="0" borderId="8" xfId="0" applyNumberFormat="1" applyFont="1" applyFill="1" applyBorder="1" applyAlignment="1">
      <alignment horizontal="center"/>
    </xf>
    <xf numFmtId="0" fontId="12" fillId="0" borderId="8" xfId="0" applyFont="1" applyBorder="1" applyAlignment="1">
      <alignment wrapText="1" shrinkToFit="1"/>
    </xf>
    <xf numFmtId="0" fontId="3" fillId="15" borderId="8" xfId="0" applyFont="1" applyFill="1" applyBorder="1"/>
    <xf numFmtId="164" fontId="6" fillId="0" borderId="8" xfId="0" quotePrefix="1" applyNumberFormat="1" applyFont="1" applyFill="1" applyBorder="1"/>
    <xf numFmtId="165" fontId="6" fillId="0" borderId="8" xfId="0" applyNumberFormat="1" applyFont="1" applyBorder="1" applyAlignment="1">
      <alignment horizontal="center"/>
    </xf>
    <xf numFmtId="0" fontId="3" fillId="16" borderId="8" xfId="0" applyFont="1" applyFill="1" applyBorder="1"/>
    <xf numFmtId="49" fontId="0" fillId="0" borderId="8" xfId="0" applyNumberFormat="1" applyBorder="1"/>
    <xf numFmtId="0" fontId="0" fillId="0" borderId="9" xfId="0" applyBorder="1"/>
    <xf numFmtId="0" fontId="0" fillId="4" borderId="8" xfId="0" applyFill="1" applyBorder="1"/>
    <xf numFmtId="164" fontId="0" fillId="0" borderId="8" xfId="0" applyNumberFormat="1" applyFill="1" applyBorder="1"/>
    <xf numFmtId="165" fontId="0" fillId="0" borderId="8" xfId="0" applyNumberFormat="1" applyFill="1" applyBorder="1" applyAlignment="1">
      <alignment horizontal="center"/>
    </xf>
    <xf numFmtId="0" fontId="0" fillId="0" borderId="8" xfId="0" applyFill="1" applyBorder="1" applyAlignment="1">
      <alignment horizontal="center"/>
    </xf>
    <xf numFmtId="0" fontId="0" fillId="0" borderId="8" xfId="0" applyFill="1" applyBorder="1" applyAlignment="1">
      <alignment horizontal="center" wrapText="1"/>
    </xf>
    <xf numFmtId="0" fontId="10" fillId="0" borderId="8" xfId="0" applyFont="1" applyBorder="1" applyAlignment="1">
      <alignment wrapText="1"/>
    </xf>
    <xf numFmtId="0" fontId="10" fillId="0" borderId="0" xfId="0" applyFont="1" applyBorder="1" applyAlignment="1">
      <alignment wrapText="1"/>
    </xf>
    <xf numFmtId="0" fontId="0" fillId="0" borderId="0" xfId="0" applyBorder="1" applyAlignment="1">
      <alignment wrapText="1"/>
    </xf>
    <xf numFmtId="0" fontId="6" fillId="0" borderId="8" xfId="0" applyFont="1" applyFill="1" applyBorder="1" applyAlignment="1">
      <alignment horizontal="center" wrapText="1"/>
    </xf>
    <xf numFmtId="0" fontId="10" fillId="0" borderId="8" xfId="0" applyFont="1" applyBorder="1" applyAlignment="1">
      <alignment vertical="center" wrapText="1"/>
    </xf>
    <xf numFmtId="0" fontId="9" fillId="0" borderId="0" xfId="0" applyFont="1" applyFill="1" applyBorder="1" applyAlignment="1">
      <alignment wrapText="1" shrinkToFit="1"/>
    </xf>
    <xf numFmtId="0" fontId="10" fillId="0" borderId="0" xfId="0" applyFont="1" applyBorder="1" applyAlignment="1">
      <alignment vertical="center" wrapText="1"/>
    </xf>
    <xf numFmtId="0" fontId="0" fillId="5" borderId="8" xfId="0" applyFill="1" applyBorder="1"/>
    <xf numFmtId="49" fontId="6" fillId="0" borderId="8" xfId="0" quotePrefix="1" applyNumberFormat="1" applyFont="1" applyBorder="1"/>
    <xf numFmtId="0" fontId="6" fillId="0" borderId="8" xfId="0" applyFont="1" applyBorder="1" applyAlignment="1">
      <alignment horizontal="center"/>
    </xf>
    <xf numFmtId="164" fontId="0" fillId="0" borderId="8" xfId="0" applyNumberFormat="1" applyBorder="1"/>
    <xf numFmtId="0" fontId="0" fillId="0" borderId="0" xfId="0" applyNumberFormat="1" applyFill="1" applyBorder="1"/>
    <xf numFmtId="49" fontId="6" fillId="0" borderId="8" xfId="0" applyNumberFormat="1" applyFont="1" applyBorder="1" applyAlignment="1">
      <alignment horizontal="center"/>
    </xf>
    <xf numFmtId="0" fontId="0" fillId="6" borderId="8" xfId="0" applyFill="1" applyBorder="1"/>
    <xf numFmtId="0" fontId="0" fillId="7" borderId="8" xfId="0" applyFill="1" applyBorder="1"/>
    <xf numFmtId="0" fontId="0" fillId="8" borderId="8" xfId="0" applyFill="1" applyBorder="1"/>
    <xf numFmtId="164" fontId="6" fillId="0" borderId="8" xfId="0" applyNumberFormat="1" applyFont="1" applyFill="1" applyBorder="1"/>
    <xf numFmtId="0" fontId="0" fillId="9" borderId="8" xfId="0" applyFill="1" applyBorder="1"/>
    <xf numFmtId="0" fontId="3" fillId="10" borderId="8" xfId="0" applyFont="1" applyFill="1" applyBorder="1"/>
    <xf numFmtId="0" fontId="0" fillId="0" borderId="0" xfId="0" applyNumberFormat="1"/>
    <xf numFmtId="0" fontId="0" fillId="11" borderId="8" xfId="0" applyFill="1" applyBorder="1"/>
    <xf numFmtId="0" fontId="0" fillId="12" borderId="8" xfId="0" applyFill="1" applyBorder="1"/>
    <xf numFmtId="0" fontId="0" fillId="13" borderId="8" xfId="0" applyFill="1" applyBorder="1"/>
    <xf numFmtId="0" fontId="0" fillId="0" borderId="8" xfId="0" applyNumberFormat="1" applyBorder="1"/>
  </cellXfs>
  <cellStyles count="1">
    <cellStyle name="Normal" xfId="0" builtinId="0"/>
  </cellStyles>
  <dxfs count="8">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1266825</xdr:colOff>
      <xdr:row>73</xdr:row>
      <xdr:rowOff>790575</xdr:rowOff>
    </xdr:from>
    <xdr:ext cx="65" cy="172227"/>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8582025" y="93983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6"/>
  <sheetViews>
    <sheetView tabSelected="1" topLeftCell="M1" zoomScaleNormal="100" workbookViewId="0">
      <selection activeCell="W1" sqref="W1"/>
    </sheetView>
  </sheetViews>
  <sheetFormatPr baseColWidth="10" defaultRowHeight="18" x14ac:dyDescent="0.35"/>
  <cols>
    <col min="1" max="1" width="6.7109375" customWidth="1"/>
    <col min="2" max="2" width="7" customWidth="1"/>
    <col min="3" max="3" width="70.5703125" customWidth="1"/>
    <col min="4" max="4" width="25.140625" customWidth="1"/>
    <col min="5" max="5" width="26" style="31" bestFit="1" customWidth="1"/>
    <col min="6" max="6" width="27.140625" style="31" customWidth="1"/>
    <col min="7" max="7" width="32.42578125" style="36" customWidth="1"/>
    <col min="8" max="10" width="9.7109375" customWidth="1"/>
    <col min="11" max="11" width="9.85546875" customWidth="1"/>
    <col min="12" max="16" width="9.7109375" customWidth="1"/>
    <col min="17" max="17" width="12" customWidth="1"/>
    <col min="18" max="18" width="12.7109375" customWidth="1"/>
    <col min="19" max="19" width="8.7109375" customWidth="1"/>
    <col min="20" max="20" width="21.7109375" customWidth="1"/>
    <col min="21" max="21" width="110.28515625" style="52" customWidth="1"/>
    <col min="22" max="22" width="37.42578125" style="59" customWidth="1"/>
    <col min="23" max="23" width="22.85546875" style="59" customWidth="1"/>
    <col min="24" max="24" width="26.42578125" customWidth="1"/>
  </cols>
  <sheetData>
    <row r="1" spans="1:24" x14ac:dyDescent="0.35">
      <c r="A1" s="84" t="s">
        <v>625</v>
      </c>
    </row>
    <row r="2" spans="1:24" x14ac:dyDescent="0.35">
      <c r="A2" s="84" t="s">
        <v>937</v>
      </c>
    </row>
    <row r="3" spans="1:24" s="47" customFormat="1" ht="39" customHeight="1" thickBot="1" x14ac:dyDescent="0.3">
      <c r="A3" s="47" t="s">
        <v>623</v>
      </c>
      <c r="B3" s="47" t="s">
        <v>620</v>
      </c>
      <c r="C3" s="47" t="s">
        <v>616</v>
      </c>
      <c r="D3" s="48" t="s">
        <v>617</v>
      </c>
      <c r="E3" s="49" t="s">
        <v>618</v>
      </c>
      <c r="F3" s="50" t="s">
        <v>619</v>
      </c>
      <c r="G3" s="50" t="s">
        <v>622</v>
      </c>
      <c r="H3" s="47">
        <v>2010</v>
      </c>
      <c r="I3" s="47">
        <v>2011</v>
      </c>
      <c r="J3" s="47">
        <v>2012</v>
      </c>
      <c r="K3" s="47">
        <v>2013</v>
      </c>
      <c r="L3" s="47">
        <v>2014</v>
      </c>
      <c r="M3" s="47">
        <v>2015</v>
      </c>
      <c r="N3" s="47">
        <v>2016</v>
      </c>
      <c r="O3" s="47">
        <v>2017</v>
      </c>
      <c r="P3" s="47">
        <v>2018</v>
      </c>
      <c r="Q3" s="47">
        <v>2019</v>
      </c>
      <c r="R3" s="47">
        <v>2020</v>
      </c>
      <c r="S3" s="47">
        <v>2021</v>
      </c>
      <c r="T3" s="47" t="s">
        <v>624</v>
      </c>
      <c r="U3" s="51" t="s">
        <v>134</v>
      </c>
      <c r="V3" s="56" t="s">
        <v>620</v>
      </c>
      <c r="W3" s="56" t="s">
        <v>621</v>
      </c>
    </row>
    <row r="4" spans="1:24" ht="144" x14ac:dyDescent="0.35">
      <c r="A4" s="1" t="s">
        <v>0</v>
      </c>
      <c r="B4" s="2" t="s">
        <v>1</v>
      </c>
      <c r="C4" s="3" t="s">
        <v>131</v>
      </c>
      <c r="D4" s="60" t="s">
        <v>132</v>
      </c>
      <c r="E4" s="55" t="s">
        <v>133</v>
      </c>
      <c r="F4" s="4" t="s">
        <v>155</v>
      </c>
      <c r="G4" s="32"/>
      <c r="H4" s="3"/>
      <c r="I4" s="3"/>
      <c r="J4" s="3"/>
      <c r="K4" s="3"/>
      <c r="L4" s="3"/>
      <c r="M4" s="3">
        <v>217.30199999999999</v>
      </c>
      <c r="N4" s="3">
        <v>194.19399999999999</v>
      </c>
      <c r="O4" s="3">
        <v>181.12299999999999</v>
      </c>
      <c r="P4" s="3">
        <v>162.93600000000001</v>
      </c>
      <c r="Q4" s="3">
        <v>143.08000000000001</v>
      </c>
      <c r="R4" s="3">
        <v>108.73099999999999</v>
      </c>
      <c r="S4" s="3"/>
      <c r="U4" s="54" t="s">
        <v>534</v>
      </c>
      <c r="V4" s="57" t="s">
        <v>135</v>
      </c>
      <c r="W4" s="59" t="s">
        <v>149</v>
      </c>
      <c r="X4" s="59"/>
    </row>
    <row r="5" spans="1:24" ht="72" x14ac:dyDescent="0.35">
      <c r="A5" s="5" t="s">
        <v>2</v>
      </c>
      <c r="B5" s="6" t="s">
        <v>1</v>
      </c>
      <c r="C5" s="7" t="s">
        <v>136</v>
      </c>
      <c r="D5" s="61" t="s">
        <v>137</v>
      </c>
      <c r="E5" s="11" t="s">
        <v>485</v>
      </c>
      <c r="F5" s="9" t="s">
        <v>138</v>
      </c>
      <c r="G5" s="33"/>
      <c r="L5" t="s">
        <v>626</v>
      </c>
      <c r="M5" t="s">
        <v>627</v>
      </c>
      <c r="N5" t="s">
        <v>628</v>
      </c>
      <c r="O5" t="s">
        <v>627</v>
      </c>
      <c r="P5" t="s">
        <v>627</v>
      </c>
      <c r="Q5" t="s">
        <v>628</v>
      </c>
      <c r="U5" s="52" t="s">
        <v>535</v>
      </c>
      <c r="V5" s="57" t="s">
        <v>135</v>
      </c>
      <c r="W5" s="59" t="s">
        <v>149</v>
      </c>
      <c r="X5" s="71"/>
    </row>
    <row r="6" spans="1:24" ht="90" x14ac:dyDescent="0.35">
      <c r="A6" s="5" t="s">
        <v>3</v>
      </c>
      <c r="B6" s="6" t="s">
        <v>1</v>
      </c>
      <c r="C6" s="7" t="s">
        <v>139</v>
      </c>
      <c r="D6" s="62" t="s">
        <v>140</v>
      </c>
      <c r="E6" s="11" t="s">
        <v>486</v>
      </c>
      <c r="F6" s="9" t="s">
        <v>141</v>
      </c>
      <c r="G6" s="33"/>
      <c r="H6" s="76"/>
      <c r="I6" s="76"/>
      <c r="J6" s="76"/>
      <c r="K6" s="76"/>
      <c r="L6">
        <v>14</v>
      </c>
      <c r="M6" t="s">
        <v>629</v>
      </c>
      <c r="N6">
        <v>14</v>
      </c>
      <c r="O6" t="s">
        <v>630</v>
      </c>
      <c r="P6" t="s">
        <v>631</v>
      </c>
      <c r="Q6" t="s">
        <v>632</v>
      </c>
      <c r="U6" s="52" t="s">
        <v>536</v>
      </c>
      <c r="V6" s="57" t="s">
        <v>135</v>
      </c>
      <c r="W6" s="59" t="s">
        <v>149</v>
      </c>
    </row>
    <row r="7" spans="1:24" ht="108" x14ac:dyDescent="0.35">
      <c r="A7" s="5" t="s">
        <v>4</v>
      </c>
      <c r="B7" s="6" t="s">
        <v>1</v>
      </c>
      <c r="C7" s="7" t="s">
        <v>142</v>
      </c>
      <c r="D7" s="10" t="s">
        <v>143</v>
      </c>
      <c r="E7" s="11" t="s">
        <v>487</v>
      </c>
      <c r="F7" s="9" t="s">
        <v>141</v>
      </c>
      <c r="G7" s="33"/>
      <c r="L7">
        <v>8</v>
      </c>
      <c r="M7">
        <v>8</v>
      </c>
      <c r="N7">
        <v>8</v>
      </c>
      <c r="O7">
        <v>8</v>
      </c>
      <c r="P7" t="s">
        <v>633</v>
      </c>
      <c r="Q7" t="s">
        <v>634</v>
      </c>
      <c r="U7" s="52" t="s">
        <v>537</v>
      </c>
      <c r="V7" s="57" t="s">
        <v>135</v>
      </c>
      <c r="W7" s="59" t="s">
        <v>149</v>
      </c>
    </row>
    <row r="8" spans="1:24" ht="105" customHeight="1" x14ac:dyDescent="0.35">
      <c r="A8" s="5" t="s">
        <v>5</v>
      </c>
      <c r="B8" s="6" t="s">
        <v>1</v>
      </c>
      <c r="C8" s="86" t="s">
        <v>144</v>
      </c>
      <c r="D8" s="10" t="s">
        <v>145</v>
      </c>
      <c r="E8" s="11" t="s">
        <v>488</v>
      </c>
      <c r="F8" s="9" t="s">
        <v>141</v>
      </c>
      <c r="G8" s="33"/>
      <c r="M8" t="s">
        <v>635</v>
      </c>
      <c r="N8" t="s">
        <v>636</v>
      </c>
      <c r="O8" t="s">
        <v>637</v>
      </c>
      <c r="P8" t="s">
        <v>638</v>
      </c>
      <c r="Q8" t="s">
        <v>639</v>
      </c>
      <c r="R8" t="s">
        <v>639</v>
      </c>
      <c r="T8" t="s">
        <v>566</v>
      </c>
      <c r="U8" s="52" t="s">
        <v>538</v>
      </c>
      <c r="V8" s="57" t="s">
        <v>135</v>
      </c>
      <c r="W8" s="59" t="s">
        <v>149</v>
      </c>
    </row>
    <row r="9" spans="1:24" ht="54" x14ac:dyDescent="0.35">
      <c r="A9" s="7" t="s">
        <v>6</v>
      </c>
      <c r="B9" s="6" t="s">
        <v>1</v>
      </c>
      <c r="C9" s="7" t="s">
        <v>146</v>
      </c>
      <c r="D9" s="44" t="s">
        <v>147</v>
      </c>
      <c r="E9" s="11" t="s">
        <v>489</v>
      </c>
      <c r="F9" s="9" t="s">
        <v>141</v>
      </c>
      <c r="G9" s="33"/>
      <c r="H9" s="7"/>
      <c r="I9" s="7"/>
      <c r="J9" s="7"/>
      <c r="K9" s="7"/>
      <c r="L9" s="7">
        <v>18</v>
      </c>
      <c r="M9" s="7" t="s">
        <v>640</v>
      </c>
      <c r="N9" s="7" t="s">
        <v>641</v>
      </c>
      <c r="O9" s="7" t="s">
        <v>642</v>
      </c>
      <c r="P9" s="7" t="s">
        <v>643</v>
      </c>
      <c r="Q9" s="7" t="s">
        <v>644</v>
      </c>
      <c r="R9" s="7"/>
      <c r="S9" s="7"/>
      <c r="T9" s="7"/>
      <c r="U9" s="53" t="s">
        <v>148</v>
      </c>
      <c r="V9" s="115" t="s">
        <v>135</v>
      </c>
      <c r="W9" s="116" t="s">
        <v>149</v>
      </c>
    </row>
    <row r="10" spans="1:24" ht="144.75" thickBot="1" x14ac:dyDescent="0.4">
      <c r="A10" s="108" t="s">
        <v>7</v>
      </c>
      <c r="B10" s="109" t="s">
        <v>1</v>
      </c>
      <c r="C10" s="94" t="s">
        <v>150</v>
      </c>
      <c r="D10" s="110" t="s">
        <v>151</v>
      </c>
      <c r="E10" s="111" t="s">
        <v>490</v>
      </c>
      <c r="F10" s="112" t="s">
        <v>152</v>
      </c>
      <c r="G10" s="113"/>
      <c r="H10" s="94"/>
      <c r="I10" s="94"/>
      <c r="J10" s="94"/>
      <c r="K10" s="94" t="s">
        <v>645</v>
      </c>
      <c r="L10" s="94"/>
      <c r="M10" s="94"/>
      <c r="N10" s="94"/>
      <c r="O10" s="94"/>
      <c r="P10" s="94"/>
      <c r="Q10" s="94"/>
      <c r="R10" s="94"/>
      <c r="S10" s="94"/>
      <c r="T10" s="94"/>
      <c r="U10" s="97" t="s">
        <v>539</v>
      </c>
      <c r="V10" s="114" t="s">
        <v>135</v>
      </c>
      <c r="W10" s="98" t="s">
        <v>149</v>
      </c>
      <c r="X10" s="71"/>
    </row>
    <row r="11" spans="1:24" ht="63.75" customHeight="1" x14ac:dyDescent="0.35">
      <c r="A11" s="14" t="s">
        <v>8</v>
      </c>
      <c r="B11" s="15" t="s">
        <v>9</v>
      </c>
      <c r="C11" s="42" t="s">
        <v>154</v>
      </c>
      <c r="D11" s="81" t="s">
        <v>564</v>
      </c>
      <c r="E11" s="81" t="s">
        <v>576</v>
      </c>
      <c r="F11" s="9" t="s">
        <v>155</v>
      </c>
      <c r="G11" s="85"/>
      <c r="H11" s="7"/>
      <c r="I11" s="7"/>
      <c r="J11" s="7"/>
      <c r="K11" s="7"/>
      <c r="L11" s="7"/>
      <c r="M11" s="7">
        <v>286</v>
      </c>
      <c r="N11" s="7">
        <v>503</v>
      </c>
      <c r="O11" s="7">
        <v>786</v>
      </c>
      <c r="P11" s="7">
        <v>1.518</v>
      </c>
      <c r="Q11" s="7">
        <v>5.399</v>
      </c>
      <c r="R11" s="7">
        <v>14.333</v>
      </c>
      <c r="S11" s="7"/>
      <c r="U11" s="52" t="s">
        <v>540</v>
      </c>
      <c r="V11" s="58" t="s">
        <v>598</v>
      </c>
      <c r="W11" s="59" t="s">
        <v>153</v>
      </c>
      <c r="X11" s="71"/>
    </row>
    <row r="12" spans="1:24" ht="54" x14ac:dyDescent="0.35">
      <c r="A12" s="14" t="s">
        <v>14</v>
      </c>
      <c r="B12" s="15" t="s">
        <v>9</v>
      </c>
      <c r="C12" s="70" t="s">
        <v>158</v>
      </c>
      <c r="D12" s="63" t="s">
        <v>159</v>
      </c>
      <c r="E12" s="17" t="s">
        <v>156</v>
      </c>
      <c r="F12" s="12" t="s">
        <v>155</v>
      </c>
      <c r="G12" s="34"/>
      <c r="M12" t="s">
        <v>884</v>
      </c>
      <c r="N12" t="s">
        <v>885</v>
      </c>
      <c r="O12" t="s">
        <v>886</v>
      </c>
      <c r="P12" t="s">
        <v>887</v>
      </c>
      <c r="Q12" t="s">
        <v>156</v>
      </c>
      <c r="R12" t="s">
        <v>156</v>
      </c>
      <c r="U12" s="52" t="s">
        <v>541</v>
      </c>
      <c r="V12" s="58" t="s">
        <v>598</v>
      </c>
      <c r="W12" s="59" t="s">
        <v>153</v>
      </c>
    </row>
    <row r="13" spans="1:24" ht="152.25" customHeight="1" x14ac:dyDescent="0.35">
      <c r="A13" s="14" t="s">
        <v>10</v>
      </c>
      <c r="B13" s="15" t="s">
        <v>9</v>
      </c>
      <c r="C13" s="7" t="s">
        <v>160</v>
      </c>
      <c r="D13" s="64" t="s">
        <v>161</v>
      </c>
      <c r="E13" s="17" t="s">
        <v>491</v>
      </c>
      <c r="F13" s="9" t="s">
        <v>138</v>
      </c>
      <c r="G13" s="33"/>
      <c r="M13" t="s">
        <v>669</v>
      </c>
      <c r="N13" t="s">
        <v>888</v>
      </c>
      <c r="O13" t="s">
        <v>668</v>
      </c>
      <c r="P13">
        <v>7</v>
      </c>
      <c r="Q13" t="s">
        <v>889</v>
      </c>
      <c r="R13" t="s">
        <v>668</v>
      </c>
      <c r="T13" t="s">
        <v>566</v>
      </c>
      <c r="U13" s="52" t="s">
        <v>162</v>
      </c>
      <c r="V13" s="58" t="s">
        <v>598</v>
      </c>
      <c r="W13" s="59" t="s">
        <v>153</v>
      </c>
    </row>
    <row r="14" spans="1:24" ht="153" customHeight="1" x14ac:dyDescent="0.35">
      <c r="A14" s="14" t="s">
        <v>11</v>
      </c>
      <c r="B14" s="15" t="s">
        <v>9</v>
      </c>
      <c r="C14" s="86" t="s">
        <v>163</v>
      </c>
      <c r="D14" s="64" t="s">
        <v>164</v>
      </c>
      <c r="E14" s="37" t="s">
        <v>492</v>
      </c>
      <c r="F14" s="9" t="s">
        <v>138</v>
      </c>
      <c r="G14" s="33"/>
      <c r="L14" t="s">
        <v>890</v>
      </c>
      <c r="Q14" t="s">
        <v>891</v>
      </c>
      <c r="U14" s="52" t="s">
        <v>165</v>
      </c>
      <c r="V14" s="58" t="s">
        <v>598</v>
      </c>
      <c r="W14" s="59" t="s">
        <v>153</v>
      </c>
    </row>
    <row r="15" spans="1:24" ht="126" x14ac:dyDescent="0.35">
      <c r="A15" s="14" t="s">
        <v>12</v>
      </c>
      <c r="B15" s="15" t="s">
        <v>9</v>
      </c>
      <c r="C15" s="7" t="s">
        <v>166</v>
      </c>
      <c r="D15" s="65" t="s">
        <v>167</v>
      </c>
      <c r="E15" s="17" t="s">
        <v>493</v>
      </c>
      <c r="F15" s="9" t="s">
        <v>138</v>
      </c>
      <c r="G15" s="33"/>
      <c r="M15" s="77" t="s">
        <v>745</v>
      </c>
      <c r="N15" t="s">
        <v>892</v>
      </c>
      <c r="O15" t="s">
        <v>764</v>
      </c>
      <c r="P15" t="s">
        <v>893</v>
      </c>
      <c r="Q15" t="s">
        <v>821</v>
      </c>
      <c r="R15" t="s">
        <v>835</v>
      </c>
      <c r="U15" s="52" t="s">
        <v>168</v>
      </c>
      <c r="V15" s="58" t="s">
        <v>598</v>
      </c>
      <c r="W15" s="59" t="s">
        <v>153</v>
      </c>
    </row>
    <row r="16" spans="1:24" ht="47.25" x14ac:dyDescent="0.35">
      <c r="A16" s="14" t="s">
        <v>13</v>
      </c>
      <c r="B16" s="15" t="s">
        <v>9</v>
      </c>
      <c r="C16" s="7" t="s">
        <v>169</v>
      </c>
      <c r="D16" s="64" t="s">
        <v>170</v>
      </c>
      <c r="E16" s="17" t="s">
        <v>183</v>
      </c>
      <c r="F16" s="17" t="s">
        <v>141</v>
      </c>
      <c r="G16" s="35"/>
      <c r="H16" t="s">
        <v>896</v>
      </c>
      <c r="I16" t="s">
        <v>726</v>
      </c>
      <c r="J16" t="s">
        <v>726</v>
      </c>
      <c r="K16" t="s">
        <v>726</v>
      </c>
      <c r="L16" t="s">
        <v>894</v>
      </c>
      <c r="U16" s="52" t="s">
        <v>171</v>
      </c>
      <c r="V16" s="58" t="s">
        <v>598</v>
      </c>
      <c r="W16" s="59" t="s">
        <v>153</v>
      </c>
    </row>
    <row r="17" spans="1:24" ht="198" x14ac:dyDescent="0.35">
      <c r="A17" s="7" t="s">
        <v>15</v>
      </c>
      <c r="B17" s="15" t="s">
        <v>9</v>
      </c>
      <c r="C17" s="42" t="s">
        <v>172</v>
      </c>
      <c r="D17" s="66" t="s">
        <v>530</v>
      </c>
      <c r="E17" s="39" t="s">
        <v>184</v>
      </c>
      <c r="F17" s="9" t="s">
        <v>141</v>
      </c>
      <c r="G17" s="34" t="s">
        <v>173</v>
      </c>
      <c r="H17" s="7"/>
      <c r="I17" s="7"/>
      <c r="J17" s="8"/>
      <c r="K17" s="8"/>
      <c r="L17" s="8" t="s">
        <v>898</v>
      </c>
      <c r="M17" s="8" t="s">
        <v>899</v>
      </c>
      <c r="N17" s="8" t="s">
        <v>900</v>
      </c>
      <c r="O17" s="8" t="s">
        <v>901</v>
      </c>
      <c r="P17" s="8" t="s">
        <v>902</v>
      </c>
      <c r="Q17" s="8" t="s">
        <v>895</v>
      </c>
      <c r="R17" s="7"/>
      <c r="S17" s="7"/>
      <c r="T17" s="7"/>
      <c r="U17" s="53" t="s">
        <v>542</v>
      </c>
      <c r="V17" s="120" t="s">
        <v>598</v>
      </c>
      <c r="W17" s="116" t="s">
        <v>153</v>
      </c>
      <c r="X17" s="72"/>
    </row>
    <row r="18" spans="1:24" ht="105.75" customHeight="1" thickBot="1" x14ac:dyDescent="0.4">
      <c r="A18" s="90" t="s">
        <v>16</v>
      </c>
      <c r="B18" s="121" t="s">
        <v>9</v>
      </c>
      <c r="C18" s="94" t="s">
        <v>174</v>
      </c>
      <c r="D18" s="122" t="s">
        <v>175</v>
      </c>
      <c r="E18" s="123" t="s">
        <v>494</v>
      </c>
      <c r="F18" s="95" t="s">
        <v>141</v>
      </c>
      <c r="G18" s="96"/>
      <c r="H18" s="124"/>
      <c r="I18" s="124"/>
      <c r="J18" s="124"/>
      <c r="K18" s="124"/>
      <c r="L18" s="124"/>
      <c r="M18" s="124"/>
      <c r="N18" s="124" t="s">
        <v>903</v>
      </c>
      <c r="O18" s="124" t="s">
        <v>903</v>
      </c>
      <c r="P18" s="124" t="s">
        <v>904</v>
      </c>
      <c r="Q18" s="124" t="s">
        <v>796</v>
      </c>
      <c r="R18" s="124" t="s">
        <v>796</v>
      </c>
      <c r="S18" s="124" t="s">
        <v>897</v>
      </c>
      <c r="T18" s="94"/>
      <c r="U18" s="97" t="s">
        <v>543</v>
      </c>
      <c r="V18" s="118" t="s">
        <v>598</v>
      </c>
      <c r="W18" s="98" t="s">
        <v>153</v>
      </c>
    </row>
    <row r="19" spans="1:24" ht="111.75" customHeight="1" x14ac:dyDescent="0.35">
      <c r="A19" s="14" t="s">
        <v>17</v>
      </c>
      <c r="B19" s="19" t="s">
        <v>18</v>
      </c>
      <c r="C19" s="7" t="s">
        <v>177</v>
      </c>
      <c r="D19" s="30" t="s">
        <v>178</v>
      </c>
      <c r="E19" s="17" t="s">
        <v>182</v>
      </c>
      <c r="F19" s="9" t="s">
        <v>155</v>
      </c>
      <c r="G19" s="33"/>
      <c r="H19" s="8"/>
      <c r="I19" s="8"/>
      <c r="J19" s="8"/>
      <c r="K19" s="125">
        <v>6.6879999999999997</v>
      </c>
      <c r="L19" s="125">
        <v>6.5590000000000002</v>
      </c>
      <c r="M19" s="125">
        <v>6.4429999999999996</v>
      </c>
      <c r="N19" s="125">
        <v>6.4169999999999998</v>
      </c>
      <c r="O19" s="125">
        <v>6.5830000000000002</v>
      </c>
      <c r="P19" s="125">
        <v>6.1550000000000002</v>
      </c>
      <c r="Q19" s="42"/>
      <c r="R19" s="7"/>
      <c r="S19" s="7"/>
      <c r="U19" s="52" t="s">
        <v>179</v>
      </c>
      <c r="V19" s="58" t="s">
        <v>599</v>
      </c>
      <c r="W19" s="59" t="s">
        <v>176</v>
      </c>
    </row>
    <row r="20" spans="1:24" ht="105" customHeight="1" x14ac:dyDescent="0.35">
      <c r="A20" s="14" t="s">
        <v>19</v>
      </c>
      <c r="B20" s="19" t="s">
        <v>18</v>
      </c>
      <c r="C20" s="7" t="s">
        <v>180</v>
      </c>
      <c r="D20" s="30" t="s">
        <v>181</v>
      </c>
      <c r="E20" s="17" t="s">
        <v>495</v>
      </c>
      <c r="F20" s="9" t="s">
        <v>155</v>
      </c>
      <c r="G20" s="33"/>
      <c r="I20" t="s">
        <v>646</v>
      </c>
      <c r="J20" t="s">
        <v>647</v>
      </c>
      <c r="K20" t="s">
        <v>648</v>
      </c>
      <c r="L20" t="s">
        <v>630</v>
      </c>
      <c r="M20" t="s">
        <v>630</v>
      </c>
      <c r="N20" t="s">
        <v>649</v>
      </c>
      <c r="U20" s="52" t="s">
        <v>544</v>
      </c>
      <c r="V20" s="58" t="s">
        <v>599</v>
      </c>
      <c r="W20" s="59" t="s">
        <v>176</v>
      </c>
    </row>
    <row r="21" spans="1:24" ht="48" customHeight="1" x14ac:dyDescent="0.35">
      <c r="A21" s="14" t="s">
        <v>20</v>
      </c>
      <c r="B21" s="19" t="s">
        <v>18</v>
      </c>
      <c r="C21" s="7" t="s">
        <v>185</v>
      </c>
      <c r="D21" s="30" t="s">
        <v>187</v>
      </c>
      <c r="E21" s="82">
        <v>2.5409999999999999</v>
      </c>
      <c r="F21" s="9" t="s">
        <v>155</v>
      </c>
      <c r="G21" s="33"/>
      <c r="M21">
        <v>3.4609999999999999</v>
      </c>
      <c r="N21">
        <v>3.4769999999999999</v>
      </c>
      <c r="O21">
        <v>3.448</v>
      </c>
      <c r="P21">
        <v>3.2480000000000002</v>
      </c>
      <c r="Q21">
        <v>3.2440000000000002</v>
      </c>
      <c r="R21">
        <v>2.5409999999999999</v>
      </c>
      <c r="U21" s="52" t="s">
        <v>545</v>
      </c>
      <c r="V21" s="58" t="s">
        <v>599</v>
      </c>
      <c r="W21" s="59" t="s">
        <v>176</v>
      </c>
    </row>
    <row r="22" spans="1:24" ht="54" x14ac:dyDescent="0.35">
      <c r="A22" s="14" t="s">
        <v>21</v>
      </c>
      <c r="B22" s="19" t="s">
        <v>18</v>
      </c>
      <c r="C22" s="7" t="s">
        <v>189</v>
      </c>
      <c r="D22" s="30" t="s">
        <v>186</v>
      </c>
      <c r="E22" s="39" t="s">
        <v>496</v>
      </c>
      <c r="F22" s="9" t="s">
        <v>155</v>
      </c>
      <c r="G22" s="33"/>
      <c r="M22" t="s">
        <v>650</v>
      </c>
      <c r="N22" t="s">
        <v>651</v>
      </c>
      <c r="O22" t="s">
        <v>652</v>
      </c>
      <c r="P22" t="s">
        <v>651</v>
      </c>
      <c r="Q22" t="s">
        <v>653</v>
      </c>
      <c r="U22" s="52" t="s">
        <v>188</v>
      </c>
      <c r="V22" s="58" t="s">
        <v>599</v>
      </c>
      <c r="W22" s="59" t="s">
        <v>176</v>
      </c>
    </row>
    <row r="23" spans="1:24" ht="61.5" customHeight="1" x14ac:dyDescent="0.35">
      <c r="A23" s="14" t="s">
        <v>22</v>
      </c>
      <c r="B23" s="19" t="s">
        <v>18</v>
      </c>
      <c r="C23" s="7" t="s">
        <v>190</v>
      </c>
      <c r="D23" s="30" t="s">
        <v>191</v>
      </c>
      <c r="E23" s="73" t="s">
        <v>192</v>
      </c>
      <c r="F23" s="9" t="s">
        <v>155</v>
      </c>
      <c r="G23" s="33"/>
      <c r="N23" t="s">
        <v>654</v>
      </c>
      <c r="O23" t="s">
        <v>655</v>
      </c>
      <c r="P23" t="s">
        <v>656</v>
      </c>
      <c r="Q23">
        <v>24</v>
      </c>
      <c r="R23" t="s">
        <v>657</v>
      </c>
      <c r="U23" s="52" t="s">
        <v>546</v>
      </c>
      <c r="V23" s="58" t="s">
        <v>599</v>
      </c>
      <c r="W23" s="59" t="s">
        <v>176</v>
      </c>
    </row>
    <row r="24" spans="1:24" ht="54" x14ac:dyDescent="0.35">
      <c r="A24" s="14" t="s">
        <v>23</v>
      </c>
      <c r="B24" s="19" t="s">
        <v>18</v>
      </c>
      <c r="C24" s="7" t="s">
        <v>193</v>
      </c>
      <c r="D24" s="30" t="s">
        <v>194</v>
      </c>
      <c r="E24" s="17" t="s">
        <v>195</v>
      </c>
      <c r="F24" s="9" t="s">
        <v>138</v>
      </c>
      <c r="G24" s="33"/>
      <c r="M24" t="s">
        <v>658</v>
      </c>
      <c r="N24" t="s">
        <v>659</v>
      </c>
      <c r="O24" t="s">
        <v>660</v>
      </c>
      <c r="P24" t="s">
        <v>661</v>
      </c>
      <c r="Q24" t="s">
        <v>662</v>
      </c>
      <c r="R24" t="s">
        <v>663</v>
      </c>
      <c r="U24" s="52" t="s">
        <v>547</v>
      </c>
      <c r="V24" s="58" t="s">
        <v>599</v>
      </c>
      <c r="W24" s="59" t="s">
        <v>176</v>
      </c>
    </row>
    <row r="25" spans="1:24" ht="54" x14ac:dyDescent="0.35">
      <c r="A25" s="14" t="s">
        <v>24</v>
      </c>
      <c r="B25" s="19" t="s">
        <v>18</v>
      </c>
      <c r="C25" s="7" t="s">
        <v>196</v>
      </c>
      <c r="D25" s="30" t="s">
        <v>197</v>
      </c>
      <c r="E25" s="17" t="s">
        <v>198</v>
      </c>
      <c r="F25" s="9" t="s">
        <v>138</v>
      </c>
      <c r="G25" s="33"/>
      <c r="M25" t="s">
        <v>664</v>
      </c>
      <c r="N25" t="s">
        <v>665</v>
      </c>
      <c r="O25" t="s">
        <v>664</v>
      </c>
      <c r="P25" t="s">
        <v>666</v>
      </c>
      <c r="Q25" t="s">
        <v>667</v>
      </c>
      <c r="R25" t="s">
        <v>658</v>
      </c>
      <c r="U25" s="52" t="s">
        <v>199</v>
      </c>
      <c r="V25" s="58" t="s">
        <v>599</v>
      </c>
      <c r="W25" s="59" t="s">
        <v>176</v>
      </c>
    </row>
    <row r="26" spans="1:24" ht="60.75" customHeight="1" x14ac:dyDescent="0.35">
      <c r="A26" s="14" t="s">
        <v>25</v>
      </c>
      <c r="B26" s="19" t="s">
        <v>18</v>
      </c>
      <c r="C26" s="7" t="s">
        <v>200</v>
      </c>
      <c r="D26" s="30" t="s">
        <v>201</v>
      </c>
      <c r="E26" s="17" t="s">
        <v>202</v>
      </c>
      <c r="F26" s="9" t="s">
        <v>138</v>
      </c>
      <c r="G26" s="33"/>
      <c r="M26" t="s">
        <v>668</v>
      </c>
      <c r="N26" t="s">
        <v>668</v>
      </c>
      <c r="O26" t="s">
        <v>668</v>
      </c>
      <c r="P26" t="s">
        <v>669</v>
      </c>
      <c r="Q26" t="s">
        <v>669</v>
      </c>
      <c r="R26" t="s">
        <v>668</v>
      </c>
      <c r="T26" t="s">
        <v>566</v>
      </c>
      <c r="U26" s="52" t="s">
        <v>548</v>
      </c>
      <c r="V26" s="58" t="s">
        <v>599</v>
      </c>
      <c r="W26" s="59" t="s">
        <v>176</v>
      </c>
    </row>
    <row r="27" spans="1:24" ht="138" customHeight="1" x14ac:dyDescent="0.35">
      <c r="A27" s="7" t="s">
        <v>26</v>
      </c>
      <c r="B27" s="19" t="s">
        <v>18</v>
      </c>
      <c r="C27" s="7" t="s">
        <v>203</v>
      </c>
      <c r="D27" s="30" t="s">
        <v>204</v>
      </c>
      <c r="E27" s="37" t="s">
        <v>497</v>
      </c>
      <c r="F27" s="9" t="s">
        <v>138</v>
      </c>
      <c r="G27" s="33"/>
      <c r="H27" s="7"/>
      <c r="I27" s="7"/>
      <c r="J27" s="7"/>
      <c r="K27" s="7"/>
      <c r="L27" s="7" t="s">
        <v>670</v>
      </c>
      <c r="M27" s="7"/>
      <c r="N27" s="7"/>
      <c r="O27" s="7" t="s">
        <v>671</v>
      </c>
      <c r="P27" s="7"/>
      <c r="Q27" s="7"/>
      <c r="R27" s="7"/>
      <c r="S27" s="7"/>
      <c r="T27" s="7"/>
      <c r="U27" s="119" t="s">
        <v>205</v>
      </c>
      <c r="V27" s="120" t="s">
        <v>599</v>
      </c>
      <c r="W27" s="116" t="s">
        <v>176</v>
      </c>
    </row>
    <row r="28" spans="1:24" ht="108.75" thickBot="1" x14ac:dyDescent="0.4">
      <c r="A28" s="90" t="s">
        <v>27</v>
      </c>
      <c r="B28" s="99" t="s">
        <v>18</v>
      </c>
      <c r="C28" s="94" t="s">
        <v>206</v>
      </c>
      <c r="D28" s="100" t="s">
        <v>207</v>
      </c>
      <c r="E28" s="117" t="s">
        <v>208</v>
      </c>
      <c r="F28" s="95" t="s">
        <v>138</v>
      </c>
      <c r="G28" s="96"/>
      <c r="H28" s="94"/>
      <c r="I28" s="94"/>
      <c r="J28" s="94"/>
      <c r="K28" s="94"/>
      <c r="L28" s="94"/>
      <c r="M28" s="94" t="s">
        <v>672</v>
      </c>
      <c r="N28" s="94">
        <v>1</v>
      </c>
      <c r="O28" s="94" t="s">
        <v>672</v>
      </c>
      <c r="P28" s="94" t="s">
        <v>673</v>
      </c>
      <c r="Q28" s="94" t="s">
        <v>672</v>
      </c>
      <c r="R28" s="94"/>
      <c r="S28" s="94"/>
      <c r="T28" s="94"/>
      <c r="U28" s="97" t="s">
        <v>209</v>
      </c>
      <c r="V28" s="118" t="s">
        <v>599</v>
      </c>
      <c r="W28" s="98" t="s">
        <v>176</v>
      </c>
    </row>
    <row r="29" spans="1:24" ht="60.75" customHeight="1" x14ac:dyDescent="0.35">
      <c r="A29" s="14" t="s">
        <v>28</v>
      </c>
      <c r="B29" s="20" t="s">
        <v>29</v>
      </c>
      <c r="C29" s="7" t="s">
        <v>217</v>
      </c>
      <c r="D29" s="30" t="s">
        <v>218</v>
      </c>
      <c r="E29" s="37" t="s">
        <v>498</v>
      </c>
      <c r="F29" s="9" t="s">
        <v>155</v>
      </c>
      <c r="G29" s="33"/>
      <c r="H29" s="7"/>
      <c r="I29" s="7"/>
      <c r="J29" s="7"/>
      <c r="K29" s="7"/>
      <c r="L29" s="7"/>
      <c r="M29" s="7" t="s">
        <v>674</v>
      </c>
      <c r="N29" s="7"/>
      <c r="O29" s="7"/>
      <c r="P29" s="7" t="s">
        <v>675</v>
      </c>
      <c r="Q29" s="7"/>
      <c r="R29" s="7"/>
      <c r="S29" s="7"/>
      <c r="U29" s="52" t="s">
        <v>219</v>
      </c>
      <c r="V29" s="58" t="s">
        <v>600</v>
      </c>
      <c r="W29" s="59" t="s">
        <v>210</v>
      </c>
    </row>
    <row r="30" spans="1:24" ht="198" x14ac:dyDescent="0.35">
      <c r="A30" s="14" t="s">
        <v>30</v>
      </c>
      <c r="B30" s="20" t="s">
        <v>29</v>
      </c>
      <c r="C30" s="7" t="s">
        <v>222</v>
      </c>
      <c r="D30" s="30" t="s">
        <v>221</v>
      </c>
      <c r="E30" s="37" t="s">
        <v>499</v>
      </c>
      <c r="F30" s="9" t="s">
        <v>155</v>
      </c>
      <c r="G30" s="33"/>
      <c r="N30">
        <v>14</v>
      </c>
      <c r="O30">
        <v>13</v>
      </c>
      <c r="Q30">
        <v>11</v>
      </c>
      <c r="S30" t="s">
        <v>676</v>
      </c>
      <c r="U30" s="52" t="s">
        <v>220</v>
      </c>
      <c r="V30" s="58" t="s">
        <v>600</v>
      </c>
      <c r="W30" s="59" t="s">
        <v>210</v>
      </c>
    </row>
    <row r="31" spans="1:24" ht="252" x14ac:dyDescent="0.35">
      <c r="A31" s="14" t="s">
        <v>31</v>
      </c>
      <c r="B31" s="20" t="s">
        <v>29</v>
      </c>
      <c r="C31" s="7" t="s">
        <v>223</v>
      </c>
      <c r="D31" s="30" t="s">
        <v>224</v>
      </c>
      <c r="E31" s="82" t="s">
        <v>590</v>
      </c>
      <c r="F31" s="9" t="s">
        <v>155</v>
      </c>
      <c r="G31" s="33"/>
      <c r="M31" t="s">
        <v>677</v>
      </c>
      <c r="N31" t="s">
        <v>678</v>
      </c>
      <c r="O31" t="s">
        <v>678</v>
      </c>
      <c r="P31" t="s">
        <v>679</v>
      </c>
      <c r="Q31" t="s">
        <v>634</v>
      </c>
      <c r="R31">
        <v>8</v>
      </c>
      <c r="T31" t="s">
        <v>567</v>
      </c>
      <c r="U31" s="52" t="s">
        <v>565</v>
      </c>
      <c r="V31" s="58" t="s">
        <v>600</v>
      </c>
      <c r="W31" s="59" t="s">
        <v>210</v>
      </c>
    </row>
    <row r="32" spans="1:24" ht="198" x14ac:dyDescent="0.35">
      <c r="A32" s="14" t="s">
        <v>34</v>
      </c>
      <c r="B32" s="20" t="s">
        <v>29</v>
      </c>
      <c r="C32" s="42" t="s">
        <v>226</v>
      </c>
      <c r="D32" s="66" t="s">
        <v>225</v>
      </c>
      <c r="E32" s="82" t="s">
        <v>591</v>
      </c>
      <c r="F32" s="17" t="s">
        <v>155</v>
      </c>
      <c r="G32" s="33"/>
      <c r="N32" s="81" t="s">
        <v>938</v>
      </c>
      <c r="R32">
        <v>5.8849999999999998</v>
      </c>
      <c r="S32" s="81" t="s">
        <v>591</v>
      </c>
      <c r="U32" s="52" t="s">
        <v>227</v>
      </c>
      <c r="V32" s="58" t="s">
        <v>600</v>
      </c>
      <c r="W32" s="59" t="s">
        <v>210</v>
      </c>
    </row>
    <row r="33" spans="1:25" ht="90" x14ac:dyDescent="0.35">
      <c r="A33" s="7" t="s">
        <v>32</v>
      </c>
      <c r="B33" s="20" t="s">
        <v>29</v>
      </c>
      <c r="C33" s="7" t="s">
        <v>230</v>
      </c>
      <c r="D33" s="30" t="s">
        <v>229</v>
      </c>
      <c r="E33" s="37" t="s">
        <v>500</v>
      </c>
      <c r="F33" s="9" t="s">
        <v>141</v>
      </c>
      <c r="G33" s="33" t="s">
        <v>531</v>
      </c>
      <c r="H33" s="7"/>
      <c r="I33" s="7"/>
      <c r="J33" s="7"/>
      <c r="K33" s="7"/>
      <c r="L33" s="7"/>
      <c r="M33" s="7" t="s">
        <v>680</v>
      </c>
      <c r="N33" s="7"/>
      <c r="O33" s="7"/>
      <c r="P33" s="7" t="s">
        <v>681</v>
      </c>
      <c r="Q33" s="7"/>
      <c r="R33" s="7"/>
      <c r="S33" s="7"/>
      <c r="T33" s="7"/>
      <c r="U33" s="53" t="s">
        <v>228</v>
      </c>
      <c r="V33" s="120" t="s">
        <v>600</v>
      </c>
      <c r="W33" s="116" t="s">
        <v>210</v>
      </c>
      <c r="X33" s="7"/>
      <c r="Y33" s="7"/>
    </row>
    <row r="34" spans="1:25" ht="108.75" thickBot="1" x14ac:dyDescent="0.4">
      <c r="A34" s="90" t="s">
        <v>33</v>
      </c>
      <c r="B34" s="127" t="s">
        <v>29</v>
      </c>
      <c r="C34" s="94" t="s">
        <v>231</v>
      </c>
      <c r="D34" s="100" t="s">
        <v>232</v>
      </c>
      <c r="E34" s="126" t="s">
        <v>592</v>
      </c>
      <c r="F34" s="112" t="s">
        <v>152</v>
      </c>
      <c r="G34" s="96"/>
      <c r="H34" s="94"/>
      <c r="I34" s="94"/>
      <c r="J34" s="94"/>
      <c r="K34" s="94"/>
      <c r="L34" s="94"/>
      <c r="M34" s="94"/>
      <c r="N34" s="94">
        <v>51</v>
      </c>
      <c r="O34" s="94"/>
      <c r="P34" s="94"/>
      <c r="Q34" s="94"/>
      <c r="R34" s="94"/>
      <c r="S34" s="94"/>
      <c r="T34" s="94"/>
      <c r="U34" s="97" t="s">
        <v>233</v>
      </c>
      <c r="V34" s="118" t="s">
        <v>600</v>
      </c>
      <c r="W34" s="98" t="s">
        <v>210</v>
      </c>
    </row>
    <row r="35" spans="1:25" ht="207.75" customHeight="1" x14ac:dyDescent="0.35">
      <c r="A35" s="14" t="s">
        <v>35</v>
      </c>
      <c r="B35" s="21" t="s">
        <v>36</v>
      </c>
      <c r="C35" s="7" t="s">
        <v>236</v>
      </c>
      <c r="D35" s="30" t="s">
        <v>235</v>
      </c>
      <c r="E35" s="81" t="s">
        <v>593</v>
      </c>
      <c r="F35" s="9" t="s">
        <v>155</v>
      </c>
      <c r="G35" s="33"/>
      <c r="H35" s="7"/>
      <c r="I35" s="7"/>
      <c r="J35" s="7"/>
      <c r="K35" s="87" t="s">
        <v>905</v>
      </c>
      <c r="L35" s="87" t="s">
        <v>906</v>
      </c>
      <c r="M35" s="87" t="s">
        <v>907</v>
      </c>
      <c r="N35" s="87" t="s">
        <v>908</v>
      </c>
      <c r="O35" s="87" t="s">
        <v>909</v>
      </c>
      <c r="P35" s="87" t="s">
        <v>910</v>
      </c>
      <c r="Q35" s="7"/>
      <c r="R35" s="7"/>
      <c r="S35" s="7"/>
      <c r="U35" s="52" t="s">
        <v>234</v>
      </c>
      <c r="V35" s="52" t="s">
        <v>601</v>
      </c>
      <c r="W35" s="59" t="s">
        <v>211</v>
      </c>
    </row>
    <row r="36" spans="1:25" ht="251.25" customHeight="1" x14ac:dyDescent="0.35">
      <c r="A36" s="14" t="s">
        <v>37</v>
      </c>
      <c r="B36" s="21" t="s">
        <v>36</v>
      </c>
      <c r="C36" s="7" t="s">
        <v>237</v>
      </c>
      <c r="D36" s="30" t="s">
        <v>238</v>
      </c>
      <c r="E36" s="37" t="s">
        <v>501</v>
      </c>
      <c r="F36" s="9" t="s">
        <v>155</v>
      </c>
      <c r="G36" s="33"/>
      <c r="L36" t="s">
        <v>682</v>
      </c>
      <c r="M36" t="s">
        <v>683</v>
      </c>
      <c r="N36" t="s">
        <v>682</v>
      </c>
      <c r="O36" t="s">
        <v>684</v>
      </c>
      <c r="P36" t="s">
        <v>685</v>
      </c>
      <c r="Q36" t="s">
        <v>686</v>
      </c>
      <c r="U36" s="52" t="s">
        <v>239</v>
      </c>
      <c r="V36" s="52" t="s">
        <v>601</v>
      </c>
      <c r="W36" s="59" t="s">
        <v>211</v>
      </c>
    </row>
    <row r="37" spans="1:25" ht="234" customHeight="1" x14ac:dyDescent="0.35">
      <c r="A37" s="14" t="s">
        <v>38</v>
      </c>
      <c r="B37" s="21" t="s">
        <v>36</v>
      </c>
      <c r="C37" s="7" t="s">
        <v>242</v>
      </c>
      <c r="D37" s="30" t="s">
        <v>241</v>
      </c>
      <c r="E37" s="37" t="s">
        <v>502</v>
      </c>
      <c r="F37" s="9" t="s">
        <v>155</v>
      </c>
      <c r="G37" s="33"/>
      <c r="L37" t="s">
        <v>687</v>
      </c>
      <c r="M37">
        <v>32</v>
      </c>
      <c r="N37" t="s">
        <v>688</v>
      </c>
      <c r="O37" t="s">
        <v>689</v>
      </c>
      <c r="P37" t="s">
        <v>690</v>
      </c>
      <c r="Q37" t="s">
        <v>691</v>
      </c>
      <c r="U37" s="52" t="s">
        <v>240</v>
      </c>
      <c r="V37" s="52" t="s">
        <v>601</v>
      </c>
      <c r="W37" s="59" t="s">
        <v>211</v>
      </c>
    </row>
    <row r="38" spans="1:25" ht="198" x14ac:dyDescent="0.35">
      <c r="A38" s="14" t="s">
        <v>39</v>
      </c>
      <c r="B38" s="21" t="s">
        <v>36</v>
      </c>
      <c r="C38" s="7" t="s">
        <v>243</v>
      </c>
      <c r="D38" s="30" t="s">
        <v>244</v>
      </c>
      <c r="E38" s="37" t="s">
        <v>503</v>
      </c>
      <c r="F38" s="9" t="s">
        <v>138</v>
      </c>
      <c r="G38" s="33"/>
      <c r="N38" t="s">
        <v>692</v>
      </c>
      <c r="O38" t="s">
        <v>692</v>
      </c>
      <c r="P38" t="s">
        <v>693</v>
      </c>
      <c r="Q38" t="s">
        <v>694</v>
      </c>
      <c r="R38" t="s">
        <v>695</v>
      </c>
      <c r="S38" t="s">
        <v>695</v>
      </c>
      <c r="U38" s="52" t="s">
        <v>245</v>
      </c>
      <c r="V38" s="52" t="s">
        <v>601</v>
      </c>
      <c r="W38" s="59" t="s">
        <v>211</v>
      </c>
    </row>
    <row r="39" spans="1:25" ht="120" customHeight="1" x14ac:dyDescent="0.35">
      <c r="A39" s="7" t="s">
        <v>40</v>
      </c>
      <c r="B39" s="21" t="s">
        <v>36</v>
      </c>
      <c r="C39" s="7" t="s">
        <v>248</v>
      </c>
      <c r="D39" s="30" t="s">
        <v>247</v>
      </c>
      <c r="E39" s="37" t="s">
        <v>504</v>
      </c>
      <c r="F39" s="9" t="s">
        <v>246</v>
      </c>
      <c r="G39" s="33"/>
      <c r="H39" s="7"/>
      <c r="I39" s="7"/>
      <c r="J39" s="7"/>
      <c r="K39" s="7"/>
      <c r="L39" s="7" t="s">
        <v>648</v>
      </c>
      <c r="M39" s="7" t="s">
        <v>696</v>
      </c>
      <c r="N39" s="7" t="s">
        <v>697</v>
      </c>
      <c r="O39" s="7" t="s">
        <v>698</v>
      </c>
      <c r="P39" s="7" t="s">
        <v>699</v>
      </c>
      <c r="Q39" s="7" t="s">
        <v>643</v>
      </c>
      <c r="R39" s="7"/>
      <c r="S39" s="7"/>
      <c r="T39" s="7" t="s">
        <v>568</v>
      </c>
      <c r="U39" s="53" t="s">
        <v>549</v>
      </c>
      <c r="V39" s="53" t="s">
        <v>601</v>
      </c>
      <c r="W39" s="116" t="s">
        <v>211</v>
      </c>
    </row>
    <row r="40" spans="1:25" ht="168.75" customHeight="1" thickBot="1" x14ac:dyDescent="0.4">
      <c r="A40" s="90" t="s">
        <v>41</v>
      </c>
      <c r="B40" s="128" t="s">
        <v>36</v>
      </c>
      <c r="C40" s="94" t="s">
        <v>249</v>
      </c>
      <c r="D40" s="100" t="s">
        <v>250</v>
      </c>
      <c r="E40" s="107" t="s">
        <v>594</v>
      </c>
      <c r="F40" s="95" t="s">
        <v>246</v>
      </c>
      <c r="G40" s="96"/>
      <c r="H40" s="94"/>
      <c r="I40" s="94"/>
      <c r="J40" s="94"/>
      <c r="K40" s="107" t="s">
        <v>911</v>
      </c>
      <c r="L40" s="107" t="s">
        <v>912</v>
      </c>
      <c r="M40" s="107" t="s">
        <v>913</v>
      </c>
      <c r="N40" s="107" t="s">
        <v>914</v>
      </c>
      <c r="O40" s="107" t="s">
        <v>915</v>
      </c>
      <c r="P40" s="107" t="s">
        <v>916</v>
      </c>
      <c r="Q40" s="94"/>
      <c r="R40" s="94"/>
      <c r="S40" s="94"/>
      <c r="T40" s="94"/>
      <c r="U40" s="97" t="s">
        <v>251</v>
      </c>
      <c r="V40" s="97" t="s">
        <v>601</v>
      </c>
      <c r="W40" s="98" t="s">
        <v>211</v>
      </c>
      <c r="X40" s="71"/>
    </row>
    <row r="41" spans="1:25" ht="63" customHeight="1" x14ac:dyDescent="0.35">
      <c r="A41" s="14" t="s">
        <v>42</v>
      </c>
      <c r="B41" s="22" t="s">
        <v>43</v>
      </c>
      <c r="C41" s="7" t="s">
        <v>254</v>
      </c>
      <c r="D41" s="30" t="s">
        <v>253</v>
      </c>
      <c r="E41" s="37" t="s">
        <v>505</v>
      </c>
      <c r="F41" s="9" t="s">
        <v>155</v>
      </c>
      <c r="G41" s="33"/>
      <c r="H41" s="7"/>
      <c r="I41" s="7"/>
      <c r="J41" s="7"/>
      <c r="K41" s="7" t="s">
        <v>700</v>
      </c>
      <c r="L41" s="7" t="s">
        <v>701</v>
      </c>
      <c r="M41" s="7" t="s">
        <v>702</v>
      </c>
      <c r="N41" s="7" t="s">
        <v>703</v>
      </c>
      <c r="O41" s="7" t="s">
        <v>704</v>
      </c>
      <c r="P41" s="7" t="s">
        <v>705</v>
      </c>
      <c r="Q41" s="7"/>
      <c r="R41" s="7"/>
      <c r="S41" s="7"/>
      <c r="U41" s="52" t="s">
        <v>252</v>
      </c>
      <c r="V41" s="52" t="s">
        <v>602</v>
      </c>
      <c r="W41" s="59" t="s">
        <v>212</v>
      </c>
    </row>
    <row r="42" spans="1:25" ht="47.25" customHeight="1" x14ac:dyDescent="0.35">
      <c r="A42" s="14" t="s">
        <v>44</v>
      </c>
      <c r="B42" s="22" t="s">
        <v>43</v>
      </c>
      <c r="C42" s="7" t="s">
        <v>255</v>
      </c>
      <c r="D42" s="30" t="s">
        <v>256</v>
      </c>
      <c r="E42" s="37" t="s">
        <v>506</v>
      </c>
      <c r="F42" s="9" t="s">
        <v>155</v>
      </c>
      <c r="G42" s="33"/>
      <c r="K42" t="s">
        <v>706</v>
      </c>
      <c r="L42" t="s">
        <v>707</v>
      </c>
      <c r="M42" t="s">
        <v>708</v>
      </c>
      <c r="N42" t="s">
        <v>709</v>
      </c>
      <c r="O42" t="s">
        <v>710</v>
      </c>
      <c r="P42" t="s">
        <v>711</v>
      </c>
      <c r="U42" s="52" t="s">
        <v>257</v>
      </c>
      <c r="V42" s="52" t="s">
        <v>602</v>
      </c>
      <c r="W42" s="59" t="s">
        <v>212</v>
      </c>
    </row>
    <row r="43" spans="1:25" ht="30" customHeight="1" x14ac:dyDescent="0.35">
      <c r="A43" s="14" t="s">
        <v>45</v>
      </c>
      <c r="B43" s="22" t="s">
        <v>43</v>
      </c>
      <c r="C43" s="7" t="s">
        <v>261</v>
      </c>
      <c r="D43" s="30" t="s">
        <v>259</v>
      </c>
      <c r="E43" s="37" t="s">
        <v>507</v>
      </c>
      <c r="F43" s="9" t="s">
        <v>138</v>
      </c>
      <c r="G43" s="33"/>
      <c r="K43" t="s">
        <v>712</v>
      </c>
      <c r="L43" t="s">
        <v>713</v>
      </c>
      <c r="M43" t="s">
        <v>714</v>
      </c>
      <c r="N43" t="s">
        <v>715</v>
      </c>
      <c r="O43" t="s">
        <v>716</v>
      </c>
      <c r="P43" t="s">
        <v>715</v>
      </c>
      <c r="U43" s="52" t="s">
        <v>258</v>
      </c>
      <c r="V43" s="52" t="s">
        <v>602</v>
      </c>
      <c r="W43" s="59" t="s">
        <v>212</v>
      </c>
    </row>
    <row r="44" spans="1:25" ht="65.25" customHeight="1" x14ac:dyDescent="0.35">
      <c r="A44" s="14" t="s">
        <v>46</v>
      </c>
      <c r="B44" s="22" t="s">
        <v>43</v>
      </c>
      <c r="C44" s="7" t="s">
        <v>260</v>
      </c>
      <c r="D44" s="30" t="s">
        <v>262</v>
      </c>
      <c r="E44" s="82" t="s">
        <v>587</v>
      </c>
      <c r="F44" s="9" t="s">
        <v>138</v>
      </c>
      <c r="G44" s="33"/>
      <c r="J44">
        <v>86</v>
      </c>
      <c r="K44">
        <v>86</v>
      </c>
      <c r="L44">
        <v>86</v>
      </c>
      <c r="M44">
        <v>86</v>
      </c>
      <c r="N44">
        <v>87</v>
      </c>
      <c r="O44">
        <v>87</v>
      </c>
      <c r="U44" s="52" t="s">
        <v>263</v>
      </c>
      <c r="V44" s="52" t="s">
        <v>602</v>
      </c>
      <c r="W44" s="59" t="s">
        <v>212</v>
      </c>
    </row>
    <row r="45" spans="1:25" ht="74.25" customHeight="1" x14ac:dyDescent="0.35">
      <c r="A45" s="14" t="s">
        <v>47</v>
      </c>
      <c r="B45" s="22" t="s">
        <v>43</v>
      </c>
      <c r="C45" s="7" t="s">
        <v>267</v>
      </c>
      <c r="D45" s="30" t="s">
        <v>266</v>
      </c>
      <c r="E45" s="17" t="s">
        <v>265</v>
      </c>
      <c r="F45" s="9" t="s">
        <v>141</v>
      </c>
      <c r="G45" s="33" t="s">
        <v>532</v>
      </c>
      <c r="K45" s="78" t="s">
        <v>717</v>
      </c>
      <c r="L45" s="78" t="s">
        <v>718</v>
      </c>
      <c r="M45" s="78" t="s">
        <v>719</v>
      </c>
      <c r="N45" s="78" t="s">
        <v>720</v>
      </c>
      <c r="O45" s="78" t="s">
        <v>721</v>
      </c>
      <c r="P45" s="78" t="s">
        <v>722</v>
      </c>
      <c r="U45" s="52" t="s">
        <v>264</v>
      </c>
      <c r="V45" s="52" t="s">
        <v>602</v>
      </c>
      <c r="W45" s="59" t="s">
        <v>212</v>
      </c>
    </row>
    <row r="46" spans="1:25" ht="91.5" customHeight="1" x14ac:dyDescent="0.35">
      <c r="A46" s="14" t="s">
        <v>48</v>
      </c>
      <c r="B46" s="22" t="s">
        <v>43</v>
      </c>
      <c r="C46" s="42" t="s">
        <v>268</v>
      </c>
      <c r="D46" s="40" t="s">
        <v>269</v>
      </c>
      <c r="E46" s="74" t="s">
        <v>270</v>
      </c>
      <c r="F46" s="9" t="s">
        <v>246</v>
      </c>
      <c r="G46" s="33"/>
      <c r="N46" t="s">
        <v>723</v>
      </c>
      <c r="O46" t="s">
        <v>724</v>
      </c>
      <c r="P46">
        <v>2</v>
      </c>
      <c r="U46" s="52" t="s">
        <v>271</v>
      </c>
      <c r="V46" s="52" t="s">
        <v>602</v>
      </c>
      <c r="W46" s="59" t="s">
        <v>212</v>
      </c>
    </row>
    <row r="47" spans="1:25" ht="54" x14ac:dyDescent="0.35">
      <c r="A47" s="14" t="s">
        <v>49</v>
      </c>
      <c r="B47" s="22" t="s">
        <v>43</v>
      </c>
      <c r="C47" s="42" t="s">
        <v>274</v>
      </c>
      <c r="D47" s="40" t="s">
        <v>273</v>
      </c>
      <c r="E47" s="39" t="s">
        <v>508</v>
      </c>
      <c r="F47" s="9" t="s">
        <v>246</v>
      </c>
      <c r="G47" s="33"/>
      <c r="N47" t="s">
        <v>725</v>
      </c>
      <c r="O47" t="s">
        <v>725</v>
      </c>
      <c r="P47" t="s">
        <v>726</v>
      </c>
      <c r="U47" s="52" t="s">
        <v>272</v>
      </c>
      <c r="V47" s="52" t="s">
        <v>602</v>
      </c>
      <c r="W47" s="59" t="s">
        <v>212</v>
      </c>
    </row>
    <row r="48" spans="1:25" ht="72" x14ac:dyDescent="0.35">
      <c r="A48" s="7" t="s">
        <v>50</v>
      </c>
      <c r="B48" s="22" t="s">
        <v>43</v>
      </c>
      <c r="C48" s="7" t="s">
        <v>275</v>
      </c>
      <c r="D48" s="38" t="s">
        <v>277</v>
      </c>
      <c r="E48" s="73" t="s">
        <v>278</v>
      </c>
      <c r="F48" s="12" t="s">
        <v>152</v>
      </c>
      <c r="G48" s="33"/>
      <c r="H48" s="7"/>
      <c r="I48" s="7"/>
      <c r="J48" s="7"/>
      <c r="K48" s="7"/>
      <c r="L48" s="7"/>
      <c r="M48" s="7" t="s">
        <v>727</v>
      </c>
      <c r="N48" s="7"/>
      <c r="O48" s="7"/>
      <c r="P48" s="7"/>
      <c r="Q48" s="7"/>
      <c r="R48" s="7"/>
      <c r="S48" s="7"/>
      <c r="T48" s="7"/>
      <c r="U48" s="53" t="s">
        <v>280</v>
      </c>
      <c r="V48" s="53" t="s">
        <v>602</v>
      </c>
      <c r="W48" s="116" t="s">
        <v>212</v>
      </c>
    </row>
    <row r="49" spans="1:23" ht="63" customHeight="1" thickBot="1" x14ac:dyDescent="0.4">
      <c r="A49" s="90" t="s">
        <v>51</v>
      </c>
      <c r="B49" s="129" t="s">
        <v>43</v>
      </c>
      <c r="C49" s="94" t="s">
        <v>276</v>
      </c>
      <c r="D49" s="130" t="s">
        <v>277</v>
      </c>
      <c r="E49" s="117" t="s">
        <v>279</v>
      </c>
      <c r="F49" s="112" t="s">
        <v>152</v>
      </c>
      <c r="G49" s="96"/>
      <c r="H49" s="94"/>
      <c r="I49" s="94"/>
      <c r="J49" s="94"/>
      <c r="K49" s="94"/>
      <c r="L49" s="94"/>
      <c r="M49" s="94" t="s">
        <v>728</v>
      </c>
      <c r="N49" s="94"/>
      <c r="O49" s="94"/>
      <c r="P49" s="94"/>
      <c r="Q49" s="94"/>
      <c r="R49" s="94"/>
      <c r="S49" s="94"/>
      <c r="T49" s="94"/>
      <c r="U49" s="97" t="s">
        <v>281</v>
      </c>
      <c r="V49" s="97" t="s">
        <v>602</v>
      </c>
      <c r="W49" s="98" t="s">
        <v>212</v>
      </c>
    </row>
    <row r="50" spans="1:23" ht="104.25" customHeight="1" x14ac:dyDescent="0.35">
      <c r="A50" s="14" t="s">
        <v>54</v>
      </c>
      <c r="B50" s="23" t="s">
        <v>53</v>
      </c>
      <c r="C50" s="7" t="s">
        <v>285</v>
      </c>
      <c r="D50" s="30" t="s">
        <v>284</v>
      </c>
      <c r="E50" s="75" t="s">
        <v>283</v>
      </c>
      <c r="F50" s="9" t="s">
        <v>155</v>
      </c>
      <c r="G50" s="33"/>
      <c r="M50" t="s">
        <v>729</v>
      </c>
      <c r="N50" t="s">
        <v>659</v>
      </c>
      <c r="O50" t="s">
        <v>730</v>
      </c>
      <c r="P50" t="s">
        <v>731</v>
      </c>
      <c r="Q50" t="s">
        <v>732</v>
      </c>
      <c r="R50" t="s">
        <v>733</v>
      </c>
      <c r="T50" t="s">
        <v>569</v>
      </c>
      <c r="U50" s="52" t="s">
        <v>282</v>
      </c>
      <c r="V50" s="52" t="s">
        <v>603</v>
      </c>
      <c r="W50" s="59" t="s">
        <v>213</v>
      </c>
    </row>
    <row r="51" spans="1:23" s="7" customFormat="1" ht="164.25" customHeight="1" x14ac:dyDescent="0.35">
      <c r="A51" s="14" t="s">
        <v>55</v>
      </c>
      <c r="B51" s="23" t="s">
        <v>53</v>
      </c>
      <c r="C51" s="7" t="s">
        <v>286</v>
      </c>
      <c r="D51" s="30" t="s">
        <v>287</v>
      </c>
      <c r="E51" s="37" t="s">
        <v>509</v>
      </c>
      <c r="F51" s="9" t="s">
        <v>138</v>
      </c>
      <c r="G51" s="33"/>
      <c r="H51"/>
      <c r="I51"/>
      <c r="J51"/>
      <c r="K51"/>
      <c r="L51"/>
      <c r="M51" t="s">
        <v>734</v>
      </c>
      <c r="N51" t="s">
        <v>648</v>
      </c>
      <c r="O51" t="s">
        <v>697</v>
      </c>
      <c r="P51" t="s">
        <v>735</v>
      </c>
      <c r="Q51" t="s">
        <v>736</v>
      </c>
      <c r="R51" t="s">
        <v>737</v>
      </c>
      <c r="S51"/>
      <c r="T51" t="s">
        <v>569</v>
      </c>
      <c r="U51" s="53" t="s">
        <v>550</v>
      </c>
      <c r="V51" s="52" t="s">
        <v>603</v>
      </c>
      <c r="W51" s="59" t="s">
        <v>213</v>
      </c>
    </row>
    <row r="52" spans="1:23" s="7" customFormat="1" ht="180" x14ac:dyDescent="0.35">
      <c r="A52" s="7" t="s">
        <v>52</v>
      </c>
      <c r="B52" s="23" t="s">
        <v>53</v>
      </c>
      <c r="C52" s="7" t="s">
        <v>290</v>
      </c>
      <c r="D52" s="40" t="s">
        <v>289</v>
      </c>
      <c r="E52" s="45" t="s">
        <v>510</v>
      </c>
      <c r="F52" s="39" t="s">
        <v>138</v>
      </c>
      <c r="G52" s="33"/>
      <c r="M52" s="8" t="s">
        <v>738</v>
      </c>
      <c r="N52" s="8" t="s">
        <v>739</v>
      </c>
      <c r="O52" s="8" t="s">
        <v>740</v>
      </c>
      <c r="P52" s="8" t="s">
        <v>741</v>
      </c>
      <c r="Q52" s="8" t="s">
        <v>692</v>
      </c>
      <c r="R52" s="8" t="s">
        <v>742</v>
      </c>
      <c r="T52" s="7" t="s">
        <v>569</v>
      </c>
      <c r="U52" s="53" t="s">
        <v>288</v>
      </c>
      <c r="V52" s="53" t="s">
        <v>603</v>
      </c>
      <c r="W52" s="116" t="s">
        <v>213</v>
      </c>
    </row>
    <row r="53" spans="1:23" ht="75.75" customHeight="1" thickBot="1" x14ac:dyDescent="0.4">
      <c r="A53" s="90" t="s">
        <v>56</v>
      </c>
      <c r="B53" s="131" t="s">
        <v>53</v>
      </c>
      <c r="C53" s="94" t="s">
        <v>291</v>
      </c>
      <c r="D53" s="100" t="s">
        <v>292</v>
      </c>
      <c r="E53" s="123" t="s">
        <v>293</v>
      </c>
      <c r="F53" s="95" t="s">
        <v>246</v>
      </c>
      <c r="G53" s="96"/>
      <c r="H53" s="94"/>
      <c r="I53" s="94"/>
      <c r="J53" s="94"/>
      <c r="K53" s="94"/>
      <c r="L53" s="94"/>
      <c r="M53" s="94" t="s">
        <v>743</v>
      </c>
      <c r="N53" s="94" t="s">
        <v>744</v>
      </c>
      <c r="O53" s="94" t="s">
        <v>745</v>
      </c>
      <c r="P53" s="94">
        <v>5</v>
      </c>
      <c r="Q53" s="94" t="s">
        <v>746</v>
      </c>
      <c r="R53" s="94" t="s">
        <v>746</v>
      </c>
      <c r="S53" s="94"/>
      <c r="T53" s="94" t="s">
        <v>569</v>
      </c>
      <c r="U53" s="97" t="s">
        <v>551</v>
      </c>
      <c r="V53" s="97" t="s">
        <v>603</v>
      </c>
      <c r="W53" s="98" t="s">
        <v>213</v>
      </c>
    </row>
    <row r="54" spans="1:23" ht="78" customHeight="1" x14ac:dyDescent="0.35">
      <c r="A54" s="14" t="s">
        <v>57</v>
      </c>
      <c r="B54" s="67" t="s">
        <v>58</v>
      </c>
      <c r="C54" s="7" t="s">
        <v>297</v>
      </c>
      <c r="D54" s="30" t="s">
        <v>296</v>
      </c>
      <c r="E54" s="17" t="s">
        <v>295</v>
      </c>
      <c r="F54" s="9" t="s">
        <v>155</v>
      </c>
      <c r="G54" s="33"/>
      <c r="H54" s="7"/>
      <c r="I54" s="7"/>
      <c r="J54" s="7"/>
      <c r="K54" s="7"/>
      <c r="L54" s="7"/>
      <c r="M54" s="7"/>
      <c r="N54" s="7" t="s">
        <v>747</v>
      </c>
      <c r="O54" s="7"/>
      <c r="P54" s="7"/>
      <c r="Q54" s="7" t="s">
        <v>748</v>
      </c>
      <c r="R54" s="7"/>
      <c r="S54" s="7"/>
      <c r="U54" s="52" t="s">
        <v>294</v>
      </c>
      <c r="V54" s="52" t="s">
        <v>604</v>
      </c>
      <c r="W54" s="59" t="s">
        <v>214</v>
      </c>
    </row>
    <row r="55" spans="1:23" ht="108" x14ac:dyDescent="0.35">
      <c r="A55" s="14" t="s">
        <v>59</v>
      </c>
      <c r="B55" s="67" t="s">
        <v>58</v>
      </c>
      <c r="C55" s="7" t="s">
        <v>298</v>
      </c>
      <c r="D55" s="30" t="s">
        <v>299</v>
      </c>
      <c r="E55" s="37" t="s">
        <v>511</v>
      </c>
      <c r="F55" s="9" t="s">
        <v>138</v>
      </c>
      <c r="G55" s="33"/>
      <c r="M55" t="s">
        <v>749</v>
      </c>
      <c r="N55" t="s">
        <v>750</v>
      </c>
      <c r="O55" t="s">
        <v>751</v>
      </c>
      <c r="P55" t="s">
        <v>729</v>
      </c>
      <c r="Q55" t="s">
        <v>752</v>
      </c>
      <c r="R55" t="s">
        <v>729</v>
      </c>
      <c r="U55" s="52" t="s">
        <v>300</v>
      </c>
      <c r="V55" s="52" t="s">
        <v>604</v>
      </c>
      <c r="W55" s="59" t="s">
        <v>214</v>
      </c>
    </row>
    <row r="56" spans="1:23" ht="77.25" customHeight="1" x14ac:dyDescent="0.35">
      <c r="A56" s="14" t="s">
        <v>60</v>
      </c>
      <c r="B56" s="67" t="s">
        <v>58</v>
      </c>
      <c r="C56" s="7" t="s">
        <v>595</v>
      </c>
      <c r="D56" s="16" t="s">
        <v>302</v>
      </c>
      <c r="E56" s="17">
        <v>21</v>
      </c>
      <c r="F56" s="9" t="s">
        <v>138</v>
      </c>
      <c r="G56" s="33"/>
      <c r="K56">
        <v>21</v>
      </c>
      <c r="L56">
        <v>21</v>
      </c>
      <c r="M56">
        <v>21</v>
      </c>
      <c r="N56">
        <v>21</v>
      </c>
      <c r="O56">
        <v>21</v>
      </c>
      <c r="P56">
        <v>21</v>
      </c>
      <c r="U56" s="52" t="s">
        <v>301</v>
      </c>
      <c r="V56" s="52" t="s">
        <v>604</v>
      </c>
      <c r="W56" s="59" t="s">
        <v>214</v>
      </c>
    </row>
    <row r="57" spans="1:23" ht="90" x14ac:dyDescent="0.35">
      <c r="A57" s="14" t="s">
        <v>61</v>
      </c>
      <c r="B57" s="67" t="s">
        <v>58</v>
      </c>
      <c r="C57" s="7" t="s">
        <v>303</v>
      </c>
      <c r="D57" s="30" t="s">
        <v>304</v>
      </c>
      <c r="E57" s="37" t="s">
        <v>512</v>
      </c>
      <c r="F57" s="9" t="s">
        <v>138</v>
      </c>
      <c r="G57" s="33"/>
      <c r="M57">
        <v>28</v>
      </c>
      <c r="N57" t="s">
        <v>753</v>
      </c>
      <c r="O57" t="s">
        <v>754</v>
      </c>
      <c r="P57" t="s">
        <v>755</v>
      </c>
      <c r="Q57" t="s">
        <v>756</v>
      </c>
      <c r="R57" t="s">
        <v>757</v>
      </c>
      <c r="T57" t="s">
        <v>569</v>
      </c>
      <c r="U57" s="52" t="s">
        <v>305</v>
      </c>
      <c r="V57" s="52" t="s">
        <v>604</v>
      </c>
      <c r="W57" s="59" t="s">
        <v>214</v>
      </c>
    </row>
    <row r="58" spans="1:23" ht="108" x14ac:dyDescent="0.35">
      <c r="A58" s="14" t="s">
        <v>62</v>
      </c>
      <c r="B58" s="67" t="s">
        <v>58</v>
      </c>
      <c r="C58" s="7" t="s">
        <v>308</v>
      </c>
      <c r="D58" s="30" t="s">
        <v>307</v>
      </c>
      <c r="E58" s="82" t="s">
        <v>513</v>
      </c>
      <c r="F58" s="39" t="s">
        <v>138</v>
      </c>
      <c r="G58" s="34"/>
      <c r="M58">
        <v>12</v>
      </c>
      <c r="N58" t="s">
        <v>758</v>
      </c>
      <c r="O58" t="s">
        <v>759</v>
      </c>
      <c r="P58" t="s">
        <v>760</v>
      </c>
      <c r="Q58" t="s">
        <v>761</v>
      </c>
      <c r="R58" t="s">
        <v>759</v>
      </c>
      <c r="U58" s="52" t="s">
        <v>306</v>
      </c>
      <c r="V58" s="52" t="s">
        <v>604</v>
      </c>
      <c r="W58" s="59" t="s">
        <v>214</v>
      </c>
    </row>
    <row r="59" spans="1:23" ht="90" x14ac:dyDescent="0.35">
      <c r="A59" s="14" t="s">
        <v>63</v>
      </c>
      <c r="B59" s="67" t="s">
        <v>58</v>
      </c>
      <c r="C59" s="7" t="s">
        <v>309</v>
      </c>
      <c r="D59" s="30" t="s">
        <v>310</v>
      </c>
      <c r="E59" s="82" t="s">
        <v>588</v>
      </c>
      <c r="F59" s="9" t="s">
        <v>141</v>
      </c>
      <c r="G59" s="33"/>
      <c r="L59" t="s">
        <v>762</v>
      </c>
      <c r="O59">
        <v>94</v>
      </c>
      <c r="U59" s="52" t="s">
        <v>552</v>
      </c>
      <c r="V59" s="52" t="s">
        <v>604</v>
      </c>
      <c r="W59" s="59" t="s">
        <v>214</v>
      </c>
    </row>
    <row r="60" spans="1:23" ht="108" x14ac:dyDescent="0.35">
      <c r="A60" s="7" t="s">
        <v>64</v>
      </c>
      <c r="B60" s="67" t="s">
        <v>58</v>
      </c>
      <c r="C60" s="7" t="s">
        <v>313</v>
      </c>
      <c r="D60" s="30" t="s">
        <v>312</v>
      </c>
      <c r="E60" s="82" t="s">
        <v>589</v>
      </c>
      <c r="F60" s="9" t="s">
        <v>246</v>
      </c>
      <c r="G60" s="33"/>
      <c r="H60" s="7"/>
      <c r="I60" s="7"/>
      <c r="J60" s="7"/>
      <c r="K60" s="7"/>
      <c r="L60" s="7"/>
      <c r="M60" s="7" t="s">
        <v>763</v>
      </c>
      <c r="N60" s="7" t="s">
        <v>764</v>
      </c>
      <c r="O60" s="7" t="s">
        <v>765</v>
      </c>
      <c r="P60" s="7" t="s">
        <v>766</v>
      </c>
      <c r="Q60" s="7" t="s">
        <v>767</v>
      </c>
      <c r="R60" s="7">
        <v>11</v>
      </c>
      <c r="S60" s="7"/>
      <c r="T60" s="7"/>
      <c r="U60" s="53" t="s">
        <v>311</v>
      </c>
      <c r="V60" s="53" t="s">
        <v>604</v>
      </c>
      <c r="W60" s="116" t="s">
        <v>214</v>
      </c>
    </row>
    <row r="61" spans="1:23" ht="126.75" thickBot="1" x14ac:dyDescent="0.4">
      <c r="A61" s="90" t="s">
        <v>65</v>
      </c>
      <c r="B61" s="132" t="s">
        <v>58</v>
      </c>
      <c r="C61" s="94" t="s">
        <v>314</v>
      </c>
      <c r="D61" s="104" t="s">
        <v>575</v>
      </c>
      <c r="E61" s="107" t="s">
        <v>514</v>
      </c>
      <c r="F61" s="95" t="s">
        <v>152</v>
      </c>
      <c r="G61" s="96"/>
      <c r="H61" s="94"/>
      <c r="I61" s="94"/>
      <c r="J61" s="94"/>
      <c r="K61" s="94"/>
      <c r="L61" s="94"/>
      <c r="M61" s="94" t="s">
        <v>673</v>
      </c>
      <c r="N61" s="94" t="s">
        <v>673</v>
      </c>
      <c r="O61" s="94" t="s">
        <v>724</v>
      </c>
      <c r="P61" s="124" t="s">
        <v>768</v>
      </c>
      <c r="Q61" s="124" t="s">
        <v>768</v>
      </c>
      <c r="R61" s="124" t="s">
        <v>769</v>
      </c>
      <c r="S61" s="94"/>
      <c r="T61" s="94"/>
      <c r="U61" s="97" t="s">
        <v>315</v>
      </c>
      <c r="V61" s="97" t="s">
        <v>604</v>
      </c>
      <c r="W61" s="98" t="s">
        <v>214</v>
      </c>
    </row>
    <row r="62" spans="1:23" ht="72" x14ac:dyDescent="0.35">
      <c r="A62" s="14" t="s">
        <v>66</v>
      </c>
      <c r="B62" s="15" t="s">
        <v>67</v>
      </c>
      <c r="C62" s="7" t="s">
        <v>316</v>
      </c>
      <c r="D62" s="30" t="s">
        <v>317</v>
      </c>
      <c r="E62" s="82" t="s">
        <v>587</v>
      </c>
      <c r="F62" s="9" t="s">
        <v>155</v>
      </c>
      <c r="G62" s="33"/>
      <c r="H62" s="7"/>
      <c r="I62" s="7"/>
      <c r="J62" s="7"/>
      <c r="K62" s="7"/>
      <c r="L62" s="7"/>
      <c r="M62" s="8" t="s">
        <v>770</v>
      </c>
      <c r="N62" s="8" t="s">
        <v>771</v>
      </c>
      <c r="O62" s="8" t="s">
        <v>772</v>
      </c>
      <c r="P62" s="8" t="s">
        <v>917</v>
      </c>
      <c r="Q62" s="8" t="s">
        <v>918</v>
      </c>
      <c r="R62" s="8" t="s">
        <v>919</v>
      </c>
      <c r="S62" s="7"/>
      <c r="U62" s="52" t="s">
        <v>318</v>
      </c>
      <c r="V62" s="52" t="s">
        <v>605</v>
      </c>
      <c r="W62" s="59" t="s">
        <v>215</v>
      </c>
    </row>
    <row r="63" spans="1:23" ht="72" x14ac:dyDescent="0.35">
      <c r="A63" s="14" t="s">
        <v>68</v>
      </c>
      <c r="B63" s="15" t="s">
        <v>67</v>
      </c>
      <c r="C63" s="7" t="s">
        <v>561</v>
      </c>
      <c r="D63" s="30" t="s">
        <v>319</v>
      </c>
      <c r="E63" s="17" t="s">
        <v>320</v>
      </c>
      <c r="F63" s="9" t="s">
        <v>155</v>
      </c>
      <c r="G63" s="33"/>
      <c r="L63" t="s">
        <v>773</v>
      </c>
      <c r="M63" t="s">
        <v>774</v>
      </c>
      <c r="N63" t="s">
        <v>775</v>
      </c>
      <c r="O63" t="s">
        <v>776</v>
      </c>
      <c r="P63" t="s">
        <v>777</v>
      </c>
      <c r="Q63" t="s">
        <v>778</v>
      </c>
      <c r="U63" s="52" t="s">
        <v>562</v>
      </c>
      <c r="V63" s="52" t="s">
        <v>605</v>
      </c>
      <c r="W63" s="59" t="s">
        <v>215</v>
      </c>
    </row>
    <row r="64" spans="1:23" ht="90" x14ac:dyDescent="0.35">
      <c r="A64" s="14" t="s">
        <v>69</v>
      </c>
      <c r="B64" s="15" t="s">
        <v>67</v>
      </c>
      <c r="C64" s="7" t="s">
        <v>321</v>
      </c>
      <c r="D64" s="30" t="s">
        <v>322</v>
      </c>
      <c r="E64" s="75" t="s">
        <v>323</v>
      </c>
      <c r="F64" s="9" t="s">
        <v>155</v>
      </c>
      <c r="G64" s="33"/>
      <c r="L64">
        <v>423.90300000000002</v>
      </c>
      <c r="M64">
        <v>426.428</v>
      </c>
      <c r="N64">
        <v>432.245</v>
      </c>
      <c r="O64">
        <v>442.22199999999998</v>
      </c>
      <c r="P64">
        <v>453.387</v>
      </c>
      <c r="Q64" s="133">
        <v>461.89100000000002</v>
      </c>
      <c r="U64" s="52" t="s">
        <v>324</v>
      </c>
      <c r="V64" s="52" t="s">
        <v>605</v>
      </c>
      <c r="W64" s="59" t="s">
        <v>215</v>
      </c>
    </row>
    <row r="65" spans="1:23" ht="72" x14ac:dyDescent="0.35">
      <c r="A65" s="14" t="s">
        <v>70</v>
      </c>
      <c r="B65" s="15" t="s">
        <v>67</v>
      </c>
      <c r="C65" s="7" t="s">
        <v>328</v>
      </c>
      <c r="D65" s="30" t="s">
        <v>327</v>
      </c>
      <c r="E65" s="75" t="s">
        <v>326</v>
      </c>
      <c r="F65" s="9" t="s">
        <v>155</v>
      </c>
      <c r="G65" s="33"/>
      <c r="H65" s="79"/>
      <c r="I65" s="79"/>
      <c r="J65" s="79"/>
      <c r="K65" s="79"/>
      <c r="L65" s="79"/>
      <c r="M65" s="79"/>
      <c r="N65" s="133">
        <v>14.048</v>
      </c>
      <c r="O65" s="133">
        <v>14.714</v>
      </c>
      <c r="P65" s="133">
        <v>15.573</v>
      </c>
      <c r="Q65" s="133">
        <v>15.285</v>
      </c>
      <c r="R65" s="133">
        <v>15.847</v>
      </c>
      <c r="S65" s="133">
        <v>14.779</v>
      </c>
      <c r="U65" s="52" t="s">
        <v>325</v>
      </c>
      <c r="V65" s="52" t="s">
        <v>605</v>
      </c>
      <c r="W65" s="59" t="s">
        <v>215</v>
      </c>
    </row>
    <row r="66" spans="1:23" ht="138" customHeight="1" x14ac:dyDescent="0.35">
      <c r="A66" s="14" t="s">
        <v>71</v>
      </c>
      <c r="B66" s="15" t="s">
        <v>67</v>
      </c>
      <c r="C66" s="7" t="s">
        <v>329</v>
      </c>
      <c r="D66" s="30" t="s">
        <v>330</v>
      </c>
      <c r="E66" s="17" t="s">
        <v>331</v>
      </c>
      <c r="F66" s="9" t="s">
        <v>141</v>
      </c>
      <c r="G66" s="33"/>
      <c r="M66" s="77" t="s">
        <v>779</v>
      </c>
      <c r="N66" s="77" t="s">
        <v>780</v>
      </c>
      <c r="O66" s="77" t="s">
        <v>781</v>
      </c>
      <c r="P66" s="77" t="s">
        <v>782</v>
      </c>
      <c r="Q66" s="77" t="s">
        <v>783</v>
      </c>
      <c r="R66" s="77" t="s">
        <v>784</v>
      </c>
      <c r="U66" s="52" t="s">
        <v>332</v>
      </c>
      <c r="V66" s="52" t="s">
        <v>605</v>
      </c>
      <c r="W66" s="59" t="s">
        <v>215</v>
      </c>
    </row>
    <row r="67" spans="1:23" ht="86.25" customHeight="1" x14ac:dyDescent="0.35">
      <c r="A67" s="7" t="s">
        <v>72</v>
      </c>
      <c r="B67" s="15" t="s">
        <v>67</v>
      </c>
      <c r="C67" s="7" t="s">
        <v>336</v>
      </c>
      <c r="D67" s="30" t="s">
        <v>335</v>
      </c>
      <c r="E67" s="17" t="s">
        <v>334</v>
      </c>
      <c r="F67" s="9" t="s">
        <v>141</v>
      </c>
      <c r="G67" s="33" t="s">
        <v>531</v>
      </c>
      <c r="H67" s="7"/>
      <c r="I67" s="7"/>
      <c r="J67" s="7"/>
      <c r="K67" s="7"/>
      <c r="L67" s="7"/>
      <c r="M67" s="7" t="s">
        <v>785</v>
      </c>
      <c r="N67" s="7" t="s">
        <v>786</v>
      </c>
      <c r="O67" s="7" t="s">
        <v>787</v>
      </c>
      <c r="P67" s="7" t="s">
        <v>787</v>
      </c>
      <c r="Q67" s="7" t="s">
        <v>788</v>
      </c>
      <c r="R67" s="7" t="s">
        <v>789</v>
      </c>
      <c r="S67" s="7"/>
      <c r="T67" s="7" t="s">
        <v>570</v>
      </c>
      <c r="U67" s="53" t="s">
        <v>333</v>
      </c>
      <c r="V67" s="53" t="s">
        <v>605</v>
      </c>
      <c r="W67" s="116" t="s">
        <v>215</v>
      </c>
    </row>
    <row r="68" spans="1:23" ht="230.25" customHeight="1" thickBot="1" x14ac:dyDescent="0.4">
      <c r="A68" s="90" t="s">
        <v>73</v>
      </c>
      <c r="B68" s="121" t="s">
        <v>67</v>
      </c>
      <c r="C68" s="94" t="s">
        <v>337</v>
      </c>
      <c r="D68" s="100" t="s">
        <v>338</v>
      </c>
      <c r="E68" s="123" t="s">
        <v>339</v>
      </c>
      <c r="F68" s="95" t="s">
        <v>246</v>
      </c>
      <c r="G68" s="96"/>
      <c r="H68" s="94"/>
      <c r="I68" s="94"/>
      <c r="J68" s="94"/>
      <c r="K68" s="94"/>
      <c r="L68" s="94"/>
      <c r="M68" s="124" t="s">
        <v>641</v>
      </c>
      <c r="N68" s="124" t="s">
        <v>790</v>
      </c>
      <c r="O68" s="124" t="s">
        <v>791</v>
      </c>
      <c r="P68" s="124" t="s">
        <v>642</v>
      </c>
      <c r="Q68" s="124" t="s">
        <v>792</v>
      </c>
      <c r="R68" s="124" t="s">
        <v>793</v>
      </c>
      <c r="S68" s="94"/>
      <c r="T68" s="94"/>
      <c r="U68" s="97" t="s">
        <v>340</v>
      </c>
      <c r="V68" s="97" t="s">
        <v>605</v>
      </c>
      <c r="W68" s="98" t="s">
        <v>215</v>
      </c>
    </row>
    <row r="69" spans="1:23" ht="108" x14ac:dyDescent="0.35">
      <c r="A69" s="14" t="s">
        <v>74</v>
      </c>
      <c r="B69" s="6" t="s">
        <v>75</v>
      </c>
      <c r="C69" s="7" t="s">
        <v>343</v>
      </c>
      <c r="D69" s="30" t="s">
        <v>342</v>
      </c>
      <c r="E69" s="37" t="s">
        <v>515</v>
      </c>
      <c r="F69" s="9" t="s">
        <v>155</v>
      </c>
      <c r="G69" s="33"/>
      <c r="H69" s="7"/>
      <c r="I69" s="7"/>
      <c r="J69" s="7"/>
      <c r="K69" s="7"/>
      <c r="L69" s="7"/>
      <c r="M69" s="7"/>
      <c r="N69" s="7" t="s">
        <v>794</v>
      </c>
      <c r="O69" s="7" t="s">
        <v>795</v>
      </c>
      <c r="P69" s="7" t="s">
        <v>796</v>
      </c>
      <c r="Q69" s="7" t="s">
        <v>797</v>
      </c>
      <c r="R69" s="7"/>
      <c r="S69" s="7" t="s">
        <v>798</v>
      </c>
      <c r="U69" s="52" t="s">
        <v>341</v>
      </c>
      <c r="V69" s="52" t="s">
        <v>606</v>
      </c>
      <c r="W69" s="59" t="s">
        <v>216</v>
      </c>
    </row>
    <row r="70" spans="1:23" ht="126" x14ac:dyDescent="0.35">
      <c r="A70" s="14" t="s">
        <v>76</v>
      </c>
      <c r="B70" s="6" t="s">
        <v>75</v>
      </c>
      <c r="C70" s="7" t="s">
        <v>344</v>
      </c>
      <c r="D70" s="30" t="s">
        <v>345</v>
      </c>
      <c r="E70" s="37" t="s">
        <v>516</v>
      </c>
      <c r="F70" s="9" t="s">
        <v>155</v>
      </c>
      <c r="G70" s="33"/>
      <c r="N70" t="s">
        <v>713</v>
      </c>
      <c r="O70" t="s">
        <v>799</v>
      </c>
      <c r="P70">
        <v>82</v>
      </c>
      <c r="Q70" t="s">
        <v>800</v>
      </c>
      <c r="S70" t="s">
        <v>801</v>
      </c>
      <c r="U70" s="52" t="s">
        <v>346</v>
      </c>
      <c r="V70" s="52" t="s">
        <v>606</v>
      </c>
      <c r="W70" s="59" t="s">
        <v>216</v>
      </c>
    </row>
    <row r="71" spans="1:23" ht="117.75" customHeight="1" x14ac:dyDescent="0.35">
      <c r="A71" s="14" t="s">
        <v>77</v>
      </c>
      <c r="B71" s="6" t="s">
        <v>75</v>
      </c>
      <c r="C71" s="86" t="s">
        <v>349</v>
      </c>
      <c r="D71" s="30" t="s">
        <v>348</v>
      </c>
      <c r="E71" s="37" t="s">
        <v>517</v>
      </c>
      <c r="F71" s="9" t="s">
        <v>141</v>
      </c>
      <c r="G71" s="33"/>
      <c r="L71" t="s">
        <v>802</v>
      </c>
      <c r="M71" t="s">
        <v>684</v>
      </c>
      <c r="N71" t="s">
        <v>802</v>
      </c>
      <c r="O71" t="s">
        <v>682</v>
      </c>
      <c r="P71" t="s">
        <v>803</v>
      </c>
      <c r="Q71" t="s">
        <v>682</v>
      </c>
      <c r="U71" s="52" t="s">
        <v>347</v>
      </c>
      <c r="V71" s="52" t="s">
        <v>606</v>
      </c>
      <c r="W71" s="59" t="s">
        <v>216</v>
      </c>
    </row>
    <row r="72" spans="1:23" ht="133.5" customHeight="1" x14ac:dyDescent="0.35">
      <c r="A72" s="7" t="s">
        <v>78</v>
      </c>
      <c r="B72" s="6" t="s">
        <v>75</v>
      </c>
      <c r="C72" s="7" t="s">
        <v>350</v>
      </c>
      <c r="D72" s="30" t="s">
        <v>351</v>
      </c>
      <c r="E72" s="17" t="s">
        <v>157</v>
      </c>
      <c r="F72" s="9" t="s">
        <v>141</v>
      </c>
      <c r="G72" s="33"/>
      <c r="H72" s="7"/>
      <c r="I72" s="7"/>
      <c r="J72" s="7"/>
      <c r="K72" s="7"/>
      <c r="L72" s="7"/>
      <c r="M72" s="7" t="s">
        <v>804</v>
      </c>
      <c r="N72" s="7" t="s">
        <v>805</v>
      </c>
      <c r="O72" s="7" t="s">
        <v>806</v>
      </c>
      <c r="P72" s="7" t="s">
        <v>807</v>
      </c>
      <c r="Q72" s="7" t="s">
        <v>808</v>
      </c>
      <c r="R72" s="7" t="s">
        <v>157</v>
      </c>
      <c r="S72" s="7"/>
      <c r="T72" s="7" t="s">
        <v>570</v>
      </c>
      <c r="U72" s="53" t="s">
        <v>352</v>
      </c>
      <c r="V72" s="53" t="s">
        <v>606</v>
      </c>
      <c r="W72" s="116" t="s">
        <v>216</v>
      </c>
    </row>
    <row r="73" spans="1:23" ht="180.75" thickBot="1" x14ac:dyDescent="0.4">
      <c r="A73" s="90" t="s">
        <v>79</v>
      </c>
      <c r="B73" s="109" t="s">
        <v>75</v>
      </c>
      <c r="C73" s="94" t="s">
        <v>356</v>
      </c>
      <c r="D73" s="100" t="s">
        <v>355</v>
      </c>
      <c r="E73" s="123" t="s">
        <v>354</v>
      </c>
      <c r="F73" s="95" t="s">
        <v>141</v>
      </c>
      <c r="G73" s="96"/>
      <c r="H73" s="94"/>
      <c r="I73" s="94"/>
      <c r="J73" s="94"/>
      <c r="K73" s="94"/>
      <c r="L73" s="94"/>
      <c r="M73" s="94" t="s">
        <v>809</v>
      </c>
      <c r="N73" s="94"/>
      <c r="O73" s="94"/>
      <c r="P73" s="94" t="s">
        <v>810</v>
      </c>
      <c r="Q73" s="94"/>
      <c r="R73" s="94"/>
      <c r="S73" s="94"/>
      <c r="T73" s="94"/>
      <c r="U73" s="97" t="s">
        <v>353</v>
      </c>
      <c r="V73" s="97" t="s">
        <v>606</v>
      </c>
      <c r="W73" s="98" t="s">
        <v>216</v>
      </c>
    </row>
    <row r="74" spans="1:23" ht="174.75" customHeight="1" x14ac:dyDescent="0.35">
      <c r="A74" s="14" t="s">
        <v>82</v>
      </c>
      <c r="B74" s="24" t="s">
        <v>81</v>
      </c>
      <c r="C74" s="70" t="s">
        <v>555</v>
      </c>
      <c r="D74" s="44" t="s">
        <v>363</v>
      </c>
      <c r="E74" s="83" t="s">
        <v>596</v>
      </c>
      <c r="F74" s="9" t="s">
        <v>155</v>
      </c>
      <c r="G74" s="33"/>
      <c r="H74" s="77"/>
      <c r="I74" s="77"/>
      <c r="J74" s="77"/>
      <c r="K74" s="77"/>
      <c r="L74" s="77"/>
      <c r="M74" s="77" t="s">
        <v>920</v>
      </c>
      <c r="N74" s="77" t="s">
        <v>811</v>
      </c>
      <c r="O74" s="77" t="s">
        <v>723</v>
      </c>
      <c r="P74" s="77" t="s">
        <v>811</v>
      </c>
      <c r="Q74" s="77" t="s">
        <v>811</v>
      </c>
      <c r="R74" s="77" t="s">
        <v>921</v>
      </c>
      <c r="U74" s="52" t="s">
        <v>563</v>
      </c>
      <c r="V74" s="52" t="s">
        <v>607</v>
      </c>
      <c r="W74" s="59" t="s">
        <v>597</v>
      </c>
    </row>
    <row r="75" spans="1:23" ht="224.25" customHeight="1" x14ac:dyDescent="0.35">
      <c r="A75" s="14" t="s">
        <v>83</v>
      </c>
      <c r="B75" s="24" t="s">
        <v>81</v>
      </c>
      <c r="C75" s="42" t="s">
        <v>556</v>
      </c>
      <c r="D75" s="44" t="s">
        <v>364</v>
      </c>
      <c r="E75" s="83" t="s">
        <v>596</v>
      </c>
      <c r="F75" s="9" t="s">
        <v>155</v>
      </c>
      <c r="G75" s="33"/>
      <c r="H75" s="77"/>
      <c r="I75" s="77"/>
      <c r="J75" s="77"/>
      <c r="K75" s="77"/>
      <c r="L75" s="77"/>
      <c r="M75" s="77" t="s">
        <v>812</v>
      </c>
      <c r="N75" s="77" t="s">
        <v>672</v>
      </c>
      <c r="O75" s="77" t="s">
        <v>813</v>
      </c>
      <c r="P75" s="77" t="s">
        <v>673</v>
      </c>
      <c r="Q75" s="77" t="s">
        <v>673</v>
      </c>
      <c r="R75" s="77" t="s">
        <v>921</v>
      </c>
      <c r="U75" s="52" t="s">
        <v>553</v>
      </c>
      <c r="V75" s="52" t="s">
        <v>607</v>
      </c>
      <c r="W75" s="59" t="s">
        <v>597</v>
      </c>
    </row>
    <row r="76" spans="1:23" s="7" customFormat="1" ht="117" customHeight="1" x14ac:dyDescent="0.35">
      <c r="A76" s="14" t="s">
        <v>84</v>
      </c>
      <c r="B76" s="24" t="s">
        <v>81</v>
      </c>
      <c r="C76" s="7" t="s">
        <v>557</v>
      </c>
      <c r="D76" s="30" t="s">
        <v>366</v>
      </c>
      <c r="E76" s="17" t="s">
        <v>365</v>
      </c>
      <c r="F76" s="9" t="s">
        <v>155</v>
      </c>
      <c r="G76" s="33"/>
      <c r="H76" s="77"/>
      <c r="I76" s="77"/>
      <c r="J76" s="77"/>
      <c r="K76" s="77"/>
      <c r="L76" s="77"/>
      <c r="M76" s="77" t="s">
        <v>814</v>
      </c>
      <c r="N76" s="77" t="s">
        <v>815</v>
      </c>
      <c r="O76" s="77" t="s">
        <v>815</v>
      </c>
      <c r="P76" s="77" t="s">
        <v>922</v>
      </c>
      <c r="Q76" s="77" t="s">
        <v>698</v>
      </c>
      <c r="R76" s="77" t="s">
        <v>816</v>
      </c>
      <c r="S76"/>
      <c r="T76"/>
      <c r="U76" s="53" t="s">
        <v>558</v>
      </c>
      <c r="V76" s="52" t="s">
        <v>607</v>
      </c>
      <c r="W76" s="59" t="s">
        <v>597</v>
      </c>
    </row>
    <row r="77" spans="1:23" s="7" customFormat="1" ht="177.75" customHeight="1" x14ac:dyDescent="0.35">
      <c r="A77" s="14" t="s">
        <v>80</v>
      </c>
      <c r="B77" s="24" t="s">
        <v>81</v>
      </c>
      <c r="C77" s="42" t="s">
        <v>367</v>
      </c>
      <c r="D77" s="30" t="s">
        <v>368</v>
      </c>
      <c r="E77" s="82" t="s">
        <v>585</v>
      </c>
      <c r="F77" s="9" t="s">
        <v>138</v>
      </c>
      <c r="G77" s="33"/>
      <c r="H77"/>
      <c r="I77"/>
      <c r="J77"/>
      <c r="K77" t="s">
        <v>817</v>
      </c>
      <c r="L77" t="s">
        <v>818</v>
      </c>
      <c r="M77" t="s">
        <v>819</v>
      </c>
      <c r="N77" t="s">
        <v>820</v>
      </c>
      <c r="O77">
        <v>43</v>
      </c>
      <c r="P77">
        <v>44</v>
      </c>
      <c r="Q77"/>
      <c r="R77"/>
      <c r="S77"/>
      <c r="T77" t="s">
        <v>571</v>
      </c>
      <c r="U77" s="53" t="s">
        <v>554</v>
      </c>
      <c r="V77" s="52" t="s">
        <v>607</v>
      </c>
      <c r="W77" s="59" t="s">
        <v>597</v>
      </c>
    </row>
    <row r="78" spans="1:23" ht="135.75" customHeight="1" x14ac:dyDescent="0.35">
      <c r="A78" s="7" t="s">
        <v>85</v>
      </c>
      <c r="B78" s="24" t="s">
        <v>81</v>
      </c>
      <c r="C78" s="7" t="s">
        <v>370</v>
      </c>
      <c r="D78" s="30" t="s">
        <v>259</v>
      </c>
      <c r="E78" s="82" t="s">
        <v>586</v>
      </c>
      <c r="F78" s="9" t="s">
        <v>246</v>
      </c>
      <c r="G78" s="33"/>
      <c r="H78" s="7"/>
      <c r="I78" s="7"/>
      <c r="J78" s="7"/>
      <c r="K78" s="7" t="s">
        <v>821</v>
      </c>
      <c r="L78" s="7" t="s">
        <v>676</v>
      </c>
      <c r="M78" s="7" t="s">
        <v>822</v>
      </c>
      <c r="N78" s="7" t="s">
        <v>678</v>
      </c>
      <c r="O78" s="7" t="s">
        <v>679</v>
      </c>
      <c r="P78" s="7">
        <v>9</v>
      </c>
      <c r="Q78" s="7"/>
      <c r="R78" s="7"/>
      <c r="S78" s="7"/>
      <c r="T78" s="7"/>
      <c r="U78" s="53" t="s">
        <v>369</v>
      </c>
      <c r="V78" s="53" t="s">
        <v>607</v>
      </c>
      <c r="W78" s="116" t="s">
        <v>597</v>
      </c>
    </row>
    <row r="79" spans="1:23" ht="194.25" customHeight="1" thickBot="1" x14ac:dyDescent="0.4">
      <c r="A79" s="18" t="s">
        <v>86</v>
      </c>
      <c r="B79" s="134" t="s">
        <v>81</v>
      </c>
      <c r="C79" s="94" t="s">
        <v>371</v>
      </c>
      <c r="D79" s="130" t="s">
        <v>372</v>
      </c>
      <c r="E79" s="101" t="s">
        <v>518</v>
      </c>
      <c r="F79" s="112" t="s">
        <v>152</v>
      </c>
      <c r="G79" s="113"/>
      <c r="H79" s="94"/>
      <c r="I79" s="94"/>
      <c r="J79" s="94"/>
      <c r="K79" s="94" t="s">
        <v>823</v>
      </c>
      <c r="L79" s="94"/>
      <c r="M79" s="94"/>
      <c r="N79" s="94"/>
      <c r="O79" s="94"/>
      <c r="P79" s="94"/>
      <c r="Q79" s="94"/>
      <c r="R79" s="94"/>
      <c r="S79" s="94"/>
      <c r="T79" s="94"/>
      <c r="U79" s="97" t="s">
        <v>373</v>
      </c>
      <c r="V79" s="97" t="s">
        <v>607</v>
      </c>
      <c r="W79" s="98" t="s">
        <v>597</v>
      </c>
    </row>
    <row r="80" spans="1:23" ht="162.75" thickTop="1" x14ac:dyDescent="0.35">
      <c r="A80" s="13" t="s">
        <v>87</v>
      </c>
      <c r="B80" s="25" t="s">
        <v>88</v>
      </c>
      <c r="C80" s="7" t="s">
        <v>376</v>
      </c>
      <c r="D80" s="30" t="s">
        <v>375</v>
      </c>
      <c r="E80" s="68" t="s">
        <v>519</v>
      </c>
      <c r="F80" s="9" t="s">
        <v>155</v>
      </c>
      <c r="G80" s="33"/>
      <c r="H80" s="7"/>
      <c r="I80" s="7"/>
      <c r="J80" s="7"/>
      <c r="K80" s="7"/>
      <c r="L80" s="8" t="s">
        <v>824</v>
      </c>
      <c r="M80" s="8"/>
      <c r="N80" s="8" t="s">
        <v>825</v>
      </c>
      <c r="O80" s="8"/>
      <c r="P80" s="8" t="s">
        <v>680</v>
      </c>
      <c r="Q80" s="7"/>
      <c r="R80" s="7"/>
      <c r="S80" s="7"/>
      <c r="U80" s="52" t="s">
        <v>374</v>
      </c>
      <c r="V80" s="52" t="s">
        <v>608</v>
      </c>
      <c r="W80" s="59" t="s">
        <v>357</v>
      </c>
    </row>
    <row r="81" spans="1:23" ht="180" x14ac:dyDescent="0.35">
      <c r="A81" s="14" t="s">
        <v>89</v>
      </c>
      <c r="B81" s="25" t="s">
        <v>88</v>
      </c>
      <c r="C81" s="7" t="s">
        <v>377</v>
      </c>
      <c r="D81" s="30" t="s">
        <v>378</v>
      </c>
      <c r="E81" s="17" t="s">
        <v>379</v>
      </c>
      <c r="F81" s="9" t="s">
        <v>155</v>
      </c>
      <c r="G81" s="33"/>
      <c r="K81" t="s">
        <v>923</v>
      </c>
      <c r="L81" t="s">
        <v>923</v>
      </c>
      <c r="M81" t="s">
        <v>924</v>
      </c>
      <c r="N81" t="s">
        <v>925</v>
      </c>
      <c r="O81" t="s">
        <v>926</v>
      </c>
      <c r="P81" t="s">
        <v>927</v>
      </c>
      <c r="U81" s="52" t="s">
        <v>380</v>
      </c>
      <c r="V81" s="52" t="s">
        <v>608</v>
      </c>
      <c r="W81" s="59" t="s">
        <v>357</v>
      </c>
    </row>
    <row r="82" spans="1:23" ht="152.25" customHeight="1" x14ac:dyDescent="0.35">
      <c r="A82" s="14" t="s">
        <v>90</v>
      </c>
      <c r="B82" s="25" t="s">
        <v>88</v>
      </c>
      <c r="C82" s="7" t="s">
        <v>383</v>
      </c>
      <c r="D82" s="30" t="s">
        <v>382</v>
      </c>
      <c r="E82" s="17">
        <v>96</v>
      </c>
      <c r="F82" s="9" t="s">
        <v>155</v>
      </c>
      <c r="G82" s="33"/>
      <c r="M82">
        <v>70</v>
      </c>
      <c r="Q82">
        <v>96</v>
      </c>
      <c r="U82" s="52" t="s">
        <v>381</v>
      </c>
      <c r="V82" s="52" t="s">
        <v>608</v>
      </c>
      <c r="W82" s="59" t="s">
        <v>357</v>
      </c>
    </row>
    <row r="83" spans="1:23" ht="234" x14ac:dyDescent="0.35">
      <c r="A83" s="14" t="s">
        <v>91</v>
      </c>
      <c r="B83" s="25" t="s">
        <v>88</v>
      </c>
      <c r="C83" s="7" t="s">
        <v>384</v>
      </c>
      <c r="D83" s="30" t="s">
        <v>385</v>
      </c>
      <c r="E83" s="17" t="s">
        <v>386</v>
      </c>
      <c r="F83" s="9" t="s">
        <v>138</v>
      </c>
      <c r="G83" s="33"/>
      <c r="K83">
        <v>12</v>
      </c>
      <c r="L83" t="s">
        <v>826</v>
      </c>
      <c r="M83" t="s">
        <v>760</v>
      </c>
      <c r="N83" t="s">
        <v>827</v>
      </c>
      <c r="O83" t="s">
        <v>826</v>
      </c>
      <c r="P83" t="s">
        <v>828</v>
      </c>
      <c r="U83" s="52" t="s">
        <v>387</v>
      </c>
      <c r="V83" s="52" t="s">
        <v>608</v>
      </c>
      <c r="W83" s="59" t="s">
        <v>357</v>
      </c>
    </row>
    <row r="84" spans="1:23" ht="234" x14ac:dyDescent="0.35">
      <c r="A84" s="14" t="s">
        <v>92</v>
      </c>
      <c r="B84" s="25" t="s">
        <v>88</v>
      </c>
      <c r="C84" s="7" t="s">
        <v>391</v>
      </c>
      <c r="D84" s="30" t="s">
        <v>390</v>
      </c>
      <c r="E84" s="17" t="s">
        <v>389</v>
      </c>
      <c r="F84" s="9" t="s">
        <v>138</v>
      </c>
      <c r="G84" s="33"/>
      <c r="K84">
        <v>14</v>
      </c>
      <c r="L84" t="s">
        <v>793</v>
      </c>
      <c r="M84">
        <v>13</v>
      </c>
      <c r="N84">
        <v>13</v>
      </c>
      <c r="O84">
        <v>14</v>
      </c>
      <c r="P84" t="s">
        <v>829</v>
      </c>
      <c r="U84" s="52" t="s">
        <v>388</v>
      </c>
      <c r="V84" s="52" t="s">
        <v>608</v>
      </c>
      <c r="W84" s="59" t="s">
        <v>357</v>
      </c>
    </row>
    <row r="85" spans="1:23" ht="196.5" customHeight="1" x14ac:dyDescent="0.35">
      <c r="A85" s="7" t="s">
        <v>93</v>
      </c>
      <c r="B85" s="25" t="s">
        <v>88</v>
      </c>
      <c r="C85" s="7" t="s">
        <v>392</v>
      </c>
      <c r="D85" s="30" t="s">
        <v>393</v>
      </c>
      <c r="E85" s="68" t="s">
        <v>520</v>
      </c>
      <c r="F85" s="9" t="s">
        <v>138</v>
      </c>
      <c r="G85" s="33"/>
      <c r="H85" s="7"/>
      <c r="I85" s="7"/>
      <c r="J85" s="7"/>
      <c r="K85" s="7"/>
      <c r="L85" s="8" t="s">
        <v>830</v>
      </c>
      <c r="M85" s="8"/>
      <c r="N85" s="8" t="s">
        <v>831</v>
      </c>
      <c r="O85" s="8"/>
      <c r="P85" s="8" t="s">
        <v>832</v>
      </c>
      <c r="Q85" s="7"/>
      <c r="R85" s="7"/>
      <c r="S85" s="7"/>
      <c r="T85" s="7"/>
      <c r="U85" s="53" t="s">
        <v>394</v>
      </c>
      <c r="V85" s="53" t="s">
        <v>608</v>
      </c>
      <c r="W85" s="116" t="s">
        <v>357</v>
      </c>
    </row>
    <row r="86" spans="1:23" ht="216.75" thickBot="1" x14ac:dyDescent="0.4">
      <c r="A86" s="90" t="s">
        <v>94</v>
      </c>
      <c r="B86" s="135" t="s">
        <v>88</v>
      </c>
      <c r="C86" s="94" t="s">
        <v>396</v>
      </c>
      <c r="D86" s="93" t="s">
        <v>397</v>
      </c>
      <c r="E86" s="123" t="s">
        <v>130</v>
      </c>
      <c r="F86" s="95" t="s">
        <v>152</v>
      </c>
      <c r="G86" s="96"/>
      <c r="H86" s="94"/>
      <c r="I86" s="94"/>
      <c r="J86" s="94"/>
      <c r="K86" s="94"/>
      <c r="L86" s="94"/>
      <c r="M86" s="94">
        <v>150</v>
      </c>
      <c r="N86" s="94"/>
      <c r="O86" s="94"/>
      <c r="P86" s="94"/>
      <c r="Q86" s="94"/>
      <c r="R86" s="94"/>
      <c r="S86" s="94"/>
      <c r="T86" s="94"/>
      <c r="U86" s="97" t="s">
        <v>395</v>
      </c>
      <c r="V86" s="97" t="s">
        <v>608</v>
      </c>
      <c r="W86" s="98" t="s">
        <v>357</v>
      </c>
    </row>
    <row r="87" spans="1:23" ht="108" x14ac:dyDescent="0.35">
      <c r="A87" s="14" t="s">
        <v>95</v>
      </c>
      <c r="B87" s="26" t="s">
        <v>96</v>
      </c>
      <c r="C87" s="7" t="s">
        <v>398</v>
      </c>
      <c r="D87" s="30" t="s">
        <v>399</v>
      </c>
      <c r="E87" s="81" t="s">
        <v>577</v>
      </c>
      <c r="F87" s="9" t="s">
        <v>155</v>
      </c>
      <c r="G87" s="33"/>
      <c r="H87" s="7"/>
      <c r="I87" s="7"/>
      <c r="J87" s="7"/>
      <c r="K87" s="7"/>
      <c r="L87" s="7"/>
      <c r="M87" s="7"/>
      <c r="N87" s="7">
        <v>10.316000000000001</v>
      </c>
      <c r="O87" s="7">
        <v>10.862</v>
      </c>
      <c r="P87" s="7">
        <v>11.478999999999999</v>
      </c>
      <c r="Q87" s="7">
        <v>11.601000000000001</v>
      </c>
      <c r="R87" s="7">
        <v>11.458</v>
      </c>
      <c r="S87" s="7">
        <v>11.789</v>
      </c>
      <c r="U87" s="52" t="s">
        <v>400</v>
      </c>
      <c r="V87" s="52" t="s">
        <v>609</v>
      </c>
      <c r="W87" s="59" t="s">
        <v>362</v>
      </c>
    </row>
    <row r="88" spans="1:23" ht="144" x14ac:dyDescent="0.35">
      <c r="A88" s="14" t="s">
        <v>97</v>
      </c>
      <c r="B88" s="26" t="s">
        <v>96</v>
      </c>
      <c r="C88" s="7" t="s">
        <v>403</v>
      </c>
      <c r="D88" s="30" t="s">
        <v>402</v>
      </c>
      <c r="E88" s="17" t="s">
        <v>401</v>
      </c>
      <c r="F88" s="9" t="s">
        <v>155</v>
      </c>
      <c r="G88" s="33"/>
      <c r="M88" s="77" t="s">
        <v>833</v>
      </c>
      <c r="N88" s="77" t="s">
        <v>834</v>
      </c>
      <c r="O88" t="s">
        <v>835</v>
      </c>
      <c r="P88" t="s">
        <v>677</v>
      </c>
      <c r="Q88">
        <v>9</v>
      </c>
      <c r="R88" t="s">
        <v>634</v>
      </c>
      <c r="T88" t="s">
        <v>572</v>
      </c>
      <c r="U88" s="52" t="s">
        <v>559</v>
      </c>
      <c r="V88" s="52" t="s">
        <v>609</v>
      </c>
      <c r="W88" s="59" t="s">
        <v>362</v>
      </c>
    </row>
    <row r="89" spans="1:23" ht="54" x14ac:dyDescent="0.35">
      <c r="A89" s="14" t="s">
        <v>98</v>
      </c>
      <c r="B89" s="26" t="s">
        <v>96</v>
      </c>
      <c r="C89" s="42" t="s">
        <v>404</v>
      </c>
      <c r="D89" s="30" t="s">
        <v>405</v>
      </c>
      <c r="E89" s="17" t="s">
        <v>406</v>
      </c>
      <c r="F89" s="9" t="s">
        <v>155</v>
      </c>
      <c r="G89" s="34" t="s">
        <v>407</v>
      </c>
      <c r="M89" t="s">
        <v>836</v>
      </c>
      <c r="N89" t="s">
        <v>836</v>
      </c>
      <c r="O89" t="s">
        <v>764</v>
      </c>
      <c r="P89" t="s">
        <v>746</v>
      </c>
      <c r="Q89">
        <v>6</v>
      </c>
      <c r="R89" t="s">
        <v>767</v>
      </c>
      <c r="U89" s="52" t="s">
        <v>560</v>
      </c>
      <c r="V89" s="52" t="s">
        <v>609</v>
      </c>
      <c r="W89" s="59" t="s">
        <v>362</v>
      </c>
    </row>
    <row r="90" spans="1:23" ht="89.25" customHeight="1" x14ac:dyDescent="0.35">
      <c r="A90" s="7" t="s">
        <v>99</v>
      </c>
      <c r="B90" s="26" t="s">
        <v>96</v>
      </c>
      <c r="C90" s="7" t="s">
        <v>410</v>
      </c>
      <c r="D90" s="30" t="s">
        <v>409</v>
      </c>
      <c r="E90" s="17">
        <v>11</v>
      </c>
      <c r="F90" s="9" t="s">
        <v>246</v>
      </c>
      <c r="G90" s="33"/>
      <c r="H90" s="7"/>
      <c r="I90" s="7"/>
      <c r="J90" s="7"/>
      <c r="K90" s="7"/>
      <c r="L90" s="7"/>
      <c r="M90" s="7">
        <v>3</v>
      </c>
      <c r="N90" s="7">
        <v>5</v>
      </c>
      <c r="O90" s="7">
        <v>2</v>
      </c>
      <c r="P90" s="7">
        <v>5</v>
      </c>
      <c r="Q90" s="7">
        <v>9</v>
      </c>
      <c r="R90" s="7">
        <v>11</v>
      </c>
      <c r="S90" s="7"/>
      <c r="T90" s="7"/>
      <c r="U90" s="53" t="s">
        <v>408</v>
      </c>
      <c r="V90" s="53" t="s">
        <v>609</v>
      </c>
      <c r="W90" s="116" t="s">
        <v>362</v>
      </c>
    </row>
    <row r="91" spans="1:23" ht="126.75" thickBot="1" x14ac:dyDescent="0.4">
      <c r="A91" s="90" t="s">
        <v>100</v>
      </c>
      <c r="B91" s="136" t="s">
        <v>96</v>
      </c>
      <c r="C91" s="94" t="s">
        <v>411</v>
      </c>
      <c r="D91" s="100" t="s">
        <v>412</v>
      </c>
      <c r="E91" s="123" t="s">
        <v>413</v>
      </c>
      <c r="F91" s="95" t="s">
        <v>246</v>
      </c>
      <c r="G91" s="96"/>
      <c r="H91" s="94"/>
      <c r="I91" s="94"/>
      <c r="J91" s="94"/>
      <c r="K91" s="94"/>
      <c r="L91" s="94"/>
      <c r="M91" s="94">
        <v>745</v>
      </c>
      <c r="N91" s="137">
        <v>1.915</v>
      </c>
      <c r="O91" s="137">
        <v>3.2069999999999999</v>
      </c>
      <c r="P91" s="137">
        <v>2.105</v>
      </c>
      <c r="Q91" s="137">
        <v>1.5249999999999999</v>
      </c>
      <c r="R91" s="137">
        <v>1.5149999999999999</v>
      </c>
      <c r="S91" s="94"/>
      <c r="T91" s="94" t="s">
        <v>573</v>
      </c>
      <c r="U91" s="97" t="s">
        <v>414</v>
      </c>
      <c r="V91" s="97" t="s">
        <v>609</v>
      </c>
      <c r="W91" s="98" t="s">
        <v>362</v>
      </c>
    </row>
    <row r="92" spans="1:23" ht="45.75" customHeight="1" x14ac:dyDescent="0.35">
      <c r="A92" s="14" t="s">
        <v>103</v>
      </c>
      <c r="B92" s="27" t="s">
        <v>102</v>
      </c>
      <c r="C92" s="86" t="s">
        <v>422</v>
      </c>
      <c r="D92" s="30" t="s">
        <v>423</v>
      </c>
      <c r="E92" t="s">
        <v>578</v>
      </c>
      <c r="F92" s="9" t="s">
        <v>155</v>
      </c>
      <c r="G92" s="33"/>
      <c r="N92">
        <v>0</v>
      </c>
      <c r="O92">
        <v>50</v>
      </c>
      <c r="P92">
        <v>50</v>
      </c>
      <c r="Q92" t="s">
        <v>837</v>
      </c>
      <c r="R92" t="s">
        <v>837</v>
      </c>
      <c r="S92">
        <v>75</v>
      </c>
      <c r="U92" s="52" t="s">
        <v>424</v>
      </c>
      <c r="V92" s="52" t="s">
        <v>610</v>
      </c>
      <c r="W92" s="59" t="s">
        <v>361</v>
      </c>
    </row>
    <row r="93" spans="1:23" ht="72" x14ac:dyDescent="0.35">
      <c r="A93" s="14" t="s">
        <v>104</v>
      </c>
      <c r="B93" s="27" t="s">
        <v>102</v>
      </c>
      <c r="C93" s="7" t="s">
        <v>419</v>
      </c>
      <c r="D93" s="30" t="s">
        <v>420</v>
      </c>
      <c r="E93" s="68" t="s">
        <v>521</v>
      </c>
      <c r="F93" s="9" t="s">
        <v>155</v>
      </c>
      <c r="G93" s="33"/>
      <c r="M93" t="s">
        <v>838</v>
      </c>
      <c r="N93" t="s">
        <v>838</v>
      </c>
      <c r="O93" t="s">
        <v>839</v>
      </c>
      <c r="P93" t="s">
        <v>839</v>
      </c>
      <c r="Q93" t="s">
        <v>840</v>
      </c>
      <c r="R93" t="s">
        <v>685</v>
      </c>
      <c r="U93" s="52" t="s">
        <v>421</v>
      </c>
      <c r="V93" s="52" t="s">
        <v>610</v>
      </c>
      <c r="W93" s="59" t="s">
        <v>361</v>
      </c>
    </row>
    <row r="94" spans="1:23" ht="72" x14ac:dyDescent="0.35">
      <c r="A94" s="7" t="s">
        <v>105</v>
      </c>
      <c r="B94" s="27" t="s">
        <v>102</v>
      </c>
      <c r="C94" s="7" t="s">
        <v>425</v>
      </c>
      <c r="D94" s="16" t="s">
        <v>426</v>
      </c>
      <c r="E94" s="87" t="s">
        <v>579</v>
      </c>
      <c r="F94" s="9" t="s">
        <v>141</v>
      </c>
      <c r="G94" s="33"/>
      <c r="H94" s="7"/>
      <c r="I94" s="7"/>
      <c r="J94" s="7"/>
      <c r="K94" s="7">
        <v>100</v>
      </c>
      <c r="L94" s="7">
        <v>80</v>
      </c>
      <c r="M94" s="7">
        <v>100</v>
      </c>
      <c r="N94" s="7" t="s">
        <v>841</v>
      </c>
      <c r="O94" s="7">
        <v>50</v>
      </c>
      <c r="P94" s="7">
        <v>100</v>
      </c>
      <c r="Q94" s="7"/>
      <c r="R94" s="7"/>
      <c r="S94" s="7"/>
      <c r="U94" s="52" t="s">
        <v>427</v>
      </c>
      <c r="V94" s="52" t="s">
        <v>610</v>
      </c>
      <c r="W94" s="59" t="s">
        <v>361</v>
      </c>
    </row>
    <row r="95" spans="1:23" ht="108" x14ac:dyDescent="0.35">
      <c r="A95" s="14" t="s">
        <v>101</v>
      </c>
      <c r="B95" s="27" t="s">
        <v>102</v>
      </c>
      <c r="C95" s="7" t="s">
        <v>416</v>
      </c>
      <c r="D95" s="30" t="s">
        <v>417</v>
      </c>
      <c r="E95" s="17" t="s">
        <v>415</v>
      </c>
      <c r="F95" s="9" t="s">
        <v>246</v>
      </c>
      <c r="G95" s="33"/>
      <c r="H95" s="7"/>
      <c r="I95" s="7"/>
      <c r="J95" s="7"/>
      <c r="K95" s="7"/>
      <c r="L95" s="7"/>
      <c r="M95" s="7" t="s">
        <v>649</v>
      </c>
      <c r="N95" s="7" t="s">
        <v>637</v>
      </c>
      <c r="O95" s="7" t="s">
        <v>637</v>
      </c>
      <c r="P95" s="7" t="s">
        <v>842</v>
      </c>
      <c r="Q95" s="7" t="s">
        <v>758</v>
      </c>
      <c r="R95" s="7" t="s">
        <v>647</v>
      </c>
      <c r="S95" s="7"/>
      <c r="U95" s="52" t="s">
        <v>418</v>
      </c>
      <c r="V95" s="52" t="s">
        <v>610</v>
      </c>
      <c r="W95" s="59" t="s">
        <v>361</v>
      </c>
    </row>
    <row r="96" spans="1:23" ht="148.5" customHeight="1" x14ac:dyDescent="0.35">
      <c r="A96" s="14" t="s">
        <v>106</v>
      </c>
      <c r="B96" s="27" t="s">
        <v>102</v>
      </c>
      <c r="C96" s="7" t="s">
        <v>428</v>
      </c>
      <c r="D96" s="30" t="s">
        <v>429</v>
      </c>
      <c r="E96" s="75" t="s">
        <v>430</v>
      </c>
      <c r="F96" s="9" t="s">
        <v>246</v>
      </c>
      <c r="G96" s="33"/>
      <c r="L96" s="77"/>
      <c r="M96" s="77" t="s">
        <v>928</v>
      </c>
      <c r="N96" s="77" t="s">
        <v>843</v>
      </c>
      <c r="O96" s="77" t="s">
        <v>844</v>
      </c>
      <c r="P96" s="77" t="s">
        <v>845</v>
      </c>
      <c r="Q96" s="77" t="s">
        <v>846</v>
      </c>
      <c r="R96" s="77" t="s">
        <v>847</v>
      </c>
      <c r="U96" s="52" t="s">
        <v>431</v>
      </c>
      <c r="V96" s="52" t="s">
        <v>610</v>
      </c>
      <c r="W96" s="59" t="s">
        <v>361</v>
      </c>
    </row>
    <row r="97" spans="1:23" ht="72" x14ac:dyDescent="0.35">
      <c r="A97" s="14" t="s">
        <v>107</v>
      </c>
      <c r="B97" s="27" t="s">
        <v>102</v>
      </c>
      <c r="C97" s="7" t="s">
        <v>432</v>
      </c>
      <c r="D97" s="30" t="s">
        <v>433</v>
      </c>
      <c r="E97" s="17">
        <v>172</v>
      </c>
      <c r="F97" s="9" t="s">
        <v>246</v>
      </c>
      <c r="G97" s="33"/>
      <c r="L97">
        <v>94</v>
      </c>
      <c r="M97">
        <v>89</v>
      </c>
      <c r="N97">
        <v>122</v>
      </c>
      <c r="O97">
        <v>131</v>
      </c>
      <c r="P97">
        <v>157</v>
      </c>
      <c r="Q97">
        <v>172</v>
      </c>
      <c r="U97" s="52" t="s">
        <v>434</v>
      </c>
      <c r="V97" s="52" t="s">
        <v>610</v>
      </c>
      <c r="W97" s="59" t="s">
        <v>361</v>
      </c>
    </row>
    <row r="98" spans="1:23" ht="72" x14ac:dyDescent="0.35">
      <c r="A98" s="14" t="s">
        <v>108</v>
      </c>
      <c r="B98" s="27" t="s">
        <v>102</v>
      </c>
      <c r="C98" s="7" t="s">
        <v>435</v>
      </c>
      <c r="D98" s="16" t="s">
        <v>397</v>
      </c>
      <c r="E98" s="37" t="s">
        <v>522</v>
      </c>
      <c r="F98" s="9" t="s">
        <v>152</v>
      </c>
      <c r="G98" s="33"/>
      <c r="M98" t="s">
        <v>848</v>
      </c>
      <c r="U98" s="52" t="s">
        <v>436</v>
      </c>
      <c r="V98" s="52" t="s">
        <v>610</v>
      </c>
      <c r="W98" s="59" t="s">
        <v>361</v>
      </c>
    </row>
    <row r="99" spans="1:23" ht="198.75" customHeight="1" x14ac:dyDescent="0.35">
      <c r="A99" s="7" t="s">
        <v>110</v>
      </c>
      <c r="B99" s="27" t="s">
        <v>102</v>
      </c>
      <c r="C99" s="43" t="s">
        <v>437</v>
      </c>
      <c r="D99" s="16" t="s">
        <v>438</v>
      </c>
      <c r="E99" s="7" t="s">
        <v>581</v>
      </c>
      <c r="F99" s="9" t="s">
        <v>152</v>
      </c>
      <c r="G99" s="33"/>
      <c r="H99" s="7"/>
      <c r="I99" s="7"/>
      <c r="J99" s="7"/>
      <c r="K99" s="7"/>
      <c r="L99" s="7"/>
      <c r="M99" s="7"/>
      <c r="N99" s="7"/>
      <c r="O99" s="7"/>
      <c r="P99" s="7"/>
      <c r="Q99" s="7"/>
      <c r="R99" s="7">
        <v>38</v>
      </c>
      <c r="S99" s="7"/>
      <c r="T99" s="7"/>
      <c r="U99" s="53" t="s">
        <v>439</v>
      </c>
      <c r="V99" s="53" t="s">
        <v>610</v>
      </c>
      <c r="W99" s="59" t="s">
        <v>361</v>
      </c>
    </row>
    <row r="100" spans="1:23" ht="134.25" customHeight="1" thickBot="1" x14ac:dyDescent="0.4">
      <c r="A100" s="90" t="s">
        <v>109</v>
      </c>
      <c r="B100" s="91" t="s">
        <v>102</v>
      </c>
      <c r="C100" s="92" t="s">
        <v>440</v>
      </c>
      <c r="D100" s="93" t="s">
        <v>438</v>
      </c>
      <c r="E100" s="94" t="s">
        <v>580</v>
      </c>
      <c r="F100" s="95" t="s">
        <v>152</v>
      </c>
      <c r="G100" s="96"/>
      <c r="H100" s="94"/>
      <c r="I100" s="94"/>
      <c r="J100" s="94"/>
      <c r="K100" s="94"/>
      <c r="L100" s="94"/>
      <c r="M100" s="94"/>
      <c r="N100" s="94"/>
      <c r="O100" s="94"/>
      <c r="P100" s="94"/>
      <c r="Q100" s="94"/>
      <c r="R100" s="94">
        <v>70</v>
      </c>
      <c r="S100" s="94"/>
      <c r="T100" s="94"/>
      <c r="U100" s="97" t="s">
        <v>441</v>
      </c>
      <c r="V100" s="97" t="s">
        <v>610</v>
      </c>
      <c r="W100" s="98" t="s">
        <v>361</v>
      </c>
    </row>
    <row r="101" spans="1:23" ht="126" x14ac:dyDescent="0.35">
      <c r="A101" s="88" t="s">
        <v>129</v>
      </c>
      <c r="B101" s="19" t="s">
        <v>111</v>
      </c>
      <c r="C101" s="42" t="s">
        <v>442</v>
      </c>
      <c r="D101" s="40" t="s">
        <v>443</v>
      </c>
      <c r="E101" s="45" t="s">
        <v>523</v>
      </c>
      <c r="F101" s="12" t="s">
        <v>155</v>
      </c>
      <c r="G101" s="89"/>
      <c r="H101" s="7"/>
      <c r="I101" s="7"/>
      <c r="J101" s="7"/>
      <c r="K101" s="7"/>
      <c r="L101" s="7"/>
      <c r="M101" s="7"/>
      <c r="N101" s="7"/>
      <c r="O101" s="7" t="s">
        <v>849</v>
      </c>
      <c r="P101" s="7" t="s">
        <v>850</v>
      </c>
      <c r="Q101" s="7">
        <v>30</v>
      </c>
      <c r="R101" s="7" t="s">
        <v>851</v>
      </c>
      <c r="S101" s="7" t="s">
        <v>852</v>
      </c>
      <c r="U101" s="52" t="s">
        <v>444</v>
      </c>
      <c r="V101" s="52" t="s">
        <v>611</v>
      </c>
      <c r="W101" s="59" t="s">
        <v>360</v>
      </c>
    </row>
    <row r="102" spans="1:23" ht="102" customHeight="1" x14ac:dyDescent="0.35">
      <c r="A102" s="14" t="s">
        <v>112</v>
      </c>
      <c r="B102" s="19" t="s">
        <v>111</v>
      </c>
      <c r="C102" s="7" t="s">
        <v>446</v>
      </c>
      <c r="D102" s="30" t="s">
        <v>445</v>
      </c>
      <c r="E102" s="37" t="s">
        <v>524</v>
      </c>
      <c r="F102" s="9" t="s">
        <v>138</v>
      </c>
      <c r="G102" s="33"/>
      <c r="J102" t="s">
        <v>853</v>
      </c>
      <c r="K102" t="s">
        <v>854</v>
      </c>
      <c r="L102" t="s">
        <v>855</v>
      </c>
      <c r="M102" t="s">
        <v>855</v>
      </c>
      <c r="N102" t="s">
        <v>856</v>
      </c>
      <c r="O102" t="s">
        <v>855</v>
      </c>
      <c r="U102" s="52" t="s">
        <v>614</v>
      </c>
      <c r="V102" s="52" t="s">
        <v>611</v>
      </c>
      <c r="W102" s="59" t="s">
        <v>360</v>
      </c>
    </row>
    <row r="103" spans="1:23" ht="144" x14ac:dyDescent="0.35">
      <c r="A103" s="14" t="s">
        <v>113</v>
      </c>
      <c r="B103" s="19" t="s">
        <v>111</v>
      </c>
      <c r="C103" s="7" t="s">
        <v>447</v>
      </c>
      <c r="D103" s="30" t="s">
        <v>448</v>
      </c>
      <c r="E103" s="17" t="s">
        <v>449</v>
      </c>
      <c r="F103" s="9" t="s">
        <v>141</v>
      </c>
      <c r="G103" s="33"/>
      <c r="J103" t="s">
        <v>929</v>
      </c>
      <c r="P103" t="s">
        <v>930</v>
      </c>
      <c r="U103" s="69" t="s">
        <v>450</v>
      </c>
      <c r="V103" s="52" t="s">
        <v>611</v>
      </c>
      <c r="W103" s="59" t="s">
        <v>360</v>
      </c>
    </row>
    <row r="104" spans="1:23" ht="234" x14ac:dyDescent="0.35">
      <c r="A104" s="14" t="s">
        <v>114</v>
      </c>
      <c r="B104" s="19" t="s">
        <v>111</v>
      </c>
      <c r="C104" s="7" t="s">
        <v>453</v>
      </c>
      <c r="D104" s="30" t="s">
        <v>452</v>
      </c>
      <c r="E104" s="17">
        <v>64</v>
      </c>
      <c r="F104" s="9" t="s">
        <v>141</v>
      </c>
      <c r="G104" s="33"/>
      <c r="L104">
        <v>66</v>
      </c>
      <c r="M104">
        <v>69</v>
      </c>
      <c r="N104">
        <v>71</v>
      </c>
      <c r="O104">
        <v>68</v>
      </c>
      <c r="P104">
        <v>64</v>
      </c>
      <c r="Q104">
        <v>64</v>
      </c>
      <c r="U104" s="52" t="s">
        <v>451</v>
      </c>
      <c r="V104" s="52" t="s">
        <v>611</v>
      </c>
      <c r="W104" s="59" t="s">
        <v>360</v>
      </c>
    </row>
    <row r="105" spans="1:23" ht="144" x14ac:dyDescent="0.35">
      <c r="A105" s="14" t="s">
        <v>116</v>
      </c>
      <c r="B105" s="19" t="s">
        <v>111</v>
      </c>
      <c r="C105" s="7" t="s">
        <v>454</v>
      </c>
      <c r="D105" s="40" t="s">
        <v>455</v>
      </c>
      <c r="E105" s="17" t="s">
        <v>456</v>
      </c>
      <c r="F105" s="9" t="s">
        <v>246</v>
      </c>
      <c r="G105" s="33"/>
      <c r="I105" t="s">
        <v>857</v>
      </c>
      <c r="R105" t="s">
        <v>858</v>
      </c>
      <c r="U105" s="52" t="s">
        <v>457</v>
      </c>
      <c r="V105" s="52" t="s">
        <v>611</v>
      </c>
      <c r="W105" s="59" t="s">
        <v>360</v>
      </c>
    </row>
    <row r="106" spans="1:23" ht="91.5" customHeight="1" thickBot="1" x14ac:dyDescent="0.4">
      <c r="A106" s="90" t="s">
        <v>115</v>
      </c>
      <c r="B106" s="99" t="s">
        <v>111</v>
      </c>
      <c r="C106" s="94" t="s">
        <v>459</v>
      </c>
      <c r="D106" s="100" t="s">
        <v>277</v>
      </c>
      <c r="E106" s="101" t="s">
        <v>582</v>
      </c>
      <c r="F106" s="95" t="s">
        <v>152</v>
      </c>
      <c r="G106" s="96"/>
      <c r="H106" s="94"/>
      <c r="I106" s="94"/>
      <c r="J106" s="94">
        <v>22</v>
      </c>
      <c r="K106" s="94"/>
      <c r="L106" s="94"/>
      <c r="M106" s="94"/>
      <c r="N106" s="94"/>
      <c r="O106" s="94"/>
      <c r="P106" s="94">
        <v>20</v>
      </c>
      <c r="Q106" s="94"/>
      <c r="R106" s="94"/>
      <c r="S106" s="94"/>
      <c r="T106" s="94"/>
      <c r="U106" s="102" t="s">
        <v>458</v>
      </c>
      <c r="V106" s="97" t="s">
        <v>611</v>
      </c>
      <c r="W106" s="98" t="s">
        <v>360</v>
      </c>
    </row>
    <row r="107" spans="1:23" ht="95.25" customHeight="1" x14ac:dyDescent="0.35">
      <c r="A107" s="14" t="s">
        <v>117</v>
      </c>
      <c r="B107" s="28" t="s">
        <v>118</v>
      </c>
      <c r="C107" s="7" t="s">
        <v>119</v>
      </c>
      <c r="D107" s="30" t="s">
        <v>460</v>
      </c>
      <c r="E107" s="17">
        <v>879</v>
      </c>
      <c r="F107" s="9" t="s">
        <v>138</v>
      </c>
      <c r="G107" s="33"/>
      <c r="H107" s="7"/>
      <c r="I107" s="7"/>
      <c r="J107" s="7"/>
      <c r="K107" s="7"/>
      <c r="L107" s="7"/>
      <c r="M107" s="7">
        <v>880</v>
      </c>
      <c r="N107" s="7">
        <v>884</v>
      </c>
      <c r="O107" s="7">
        <v>813</v>
      </c>
      <c r="P107" s="7">
        <v>779</v>
      </c>
      <c r="Q107" s="7">
        <v>861</v>
      </c>
      <c r="R107" s="7">
        <v>879</v>
      </c>
      <c r="S107" s="7"/>
      <c r="U107" s="52" t="s">
        <v>461</v>
      </c>
      <c r="V107" s="52" t="s">
        <v>612</v>
      </c>
      <c r="W107" s="59" t="s">
        <v>359</v>
      </c>
    </row>
    <row r="108" spans="1:23" ht="181.5" customHeight="1" x14ac:dyDescent="0.35">
      <c r="A108" s="14" t="s">
        <v>121</v>
      </c>
      <c r="B108" s="28" t="s">
        <v>118</v>
      </c>
      <c r="C108" s="7" t="s">
        <v>464</v>
      </c>
      <c r="D108" s="40" t="s">
        <v>463</v>
      </c>
      <c r="E108" s="45" t="s">
        <v>525</v>
      </c>
      <c r="F108" s="9" t="s">
        <v>141</v>
      </c>
      <c r="G108" s="33" t="s">
        <v>533</v>
      </c>
      <c r="N108" t="s">
        <v>859</v>
      </c>
      <c r="O108" t="s">
        <v>860</v>
      </c>
      <c r="P108" t="s">
        <v>841</v>
      </c>
      <c r="Q108" t="s">
        <v>861</v>
      </c>
      <c r="R108" t="s">
        <v>771</v>
      </c>
      <c r="S108" t="s">
        <v>862</v>
      </c>
      <c r="U108" s="52" t="s">
        <v>462</v>
      </c>
      <c r="V108" s="52" t="s">
        <v>612</v>
      </c>
      <c r="W108" s="59" t="s">
        <v>359</v>
      </c>
    </row>
    <row r="109" spans="1:23" s="7" customFormat="1" ht="89.25" customHeight="1" x14ac:dyDescent="0.35">
      <c r="A109" s="14" t="s">
        <v>122</v>
      </c>
      <c r="B109" s="28" t="s">
        <v>118</v>
      </c>
      <c r="C109" s="7" t="s">
        <v>465</v>
      </c>
      <c r="D109" s="30" t="s">
        <v>466</v>
      </c>
      <c r="E109" s="37" t="s">
        <v>526</v>
      </c>
      <c r="F109" s="9" t="s">
        <v>246</v>
      </c>
      <c r="G109" s="33"/>
      <c r="H109" s="77"/>
      <c r="I109" s="77"/>
      <c r="J109" s="77"/>
      <c r="K109" s="77" t="s">
        <v>726</v>
      </c>
      <c r="L109" s="77" t="s">
        <v>652</v>
      </c>
      <c r="M109" s="77" t="s">
        <v>863</v>
      </c>
      <c r="N109" s="77" t="s">
        <v>787</v>
      </c>
      <c r="O109" s="77" t="s">
        <v>864</v>
      </c>
      <c r="P109" t="s">
        <v>864</v>
      </c>
      <c r="Q109"/>
      <c r="R109"/>
      <c r="S109"/>
      <c r="T109"/>
      <c r="U109" s="53" t="s">
        <v>615</v>
      </c>
      <c r="V109" s="52" t="s">
        <v>612</v>
      </c>
      <c r="W109" s="59" t="s">
        <v>359</v>
      </c>
    </row>
    <row r="110" spans="1:23" s="7" customFormat="1" ht="151.5" customHeight="1" thickBot="1" x14ac:dyDescent="0.4">
      <c r="A110" s="90" t="s">
        <v>120</v>
      </c>
      <c r="B110" s="103" t="s">
        <v>118</v>
      </c>
      <c r="C110" s="94" t="s">
        <v>469</v>
      </c>
      <c r="D110" s="104" t="s">
        <v>468</v>
      </c>
      <c r="E110" s="105" t="s">
        <v>527</v>
      </c>
      <c r="F110" s="95" t="s">
        <v>152</v>
      </c>
      <c r="G110" s="96"/>
      <c r="H110" s="94"/>
      <c r="I110" s="94"/>
      <c r="J110" s="94"/>
      <c r="K110" s="94"/>
      <c r="L110" s="94"/>
      <c r="M110" s="94"/>
      <c r="N110" s="94"/>
      <c r="O110" s="94"/>
      <c r="P110" s="94"/>
      <c r="Q110" s="94" t="s">
        <v>865</v>
      </c>
      <c r="R110" s="94" t="s">
        <v>866</v>
      </c>
      <c r="S110" s="94"/>
      <c r="T110" s="94"/>
      <c r="U110" s="97" t="s">
        <v>467</v>
      </c>
      <c r="V110" s="97" t="s">
        <v>612</v>
      </c>
      <c r="W110" s="98" t="s">
        <v>359</v>
      </c>
    </row>
    <row r="111" spans="1:23" ht="90" x14ac:dyDescent="0.35">
      <c r="A111" s="14" t="s">
        <v>123</v>
      </c>
      <c r="B111" s="29" t="s">
        <v>124</v>
      </c>
      <c r="C111" s="42" t="s">
        <v>470</v>
      </c>
      <c r="D111" s="30" t="s">
        <v>471</v>
      </c>
      <c r="E111" s="68" t="s">
        <v>528</v>
      </c>
      <c r="F111" s="9" t="s">
        <v>155</v>
      </c>
      <c r="G111" s="33"/>
      <c r="H111" s="7"/>
      <c r="I111" s="7"/>
      <c r="J111" s="7"/>
      <c r="K111" s="7"/>
      <c r="L111" s="7"/>
      <c r="M111" s="7"/>
      <c r="N111" s="7"/>
      <c r="O111" s="7"/>
      <c r="P111" s="7" t="s">
        <v>867</v>
      </c>
      <c r="Q111" s="7" t="s">
        <v>868</v>
      </c>
      <c r="R111" s="7" t="s">
        <v>869</v>
      </c>
      <c r="S111" s="7"/>
      <c r="U111" s="52" t="s">
        <v>472</v>
      </c>
      <c r="V111" s="52" t="s">
        <v>613</v>
      </c>
      <c r="W111" s="59" t="s">
        <v>358</v>
      </c>
    </row>
    <row r="112" spans="1:23" ht="90" x14ac:dyDescent="0.35">
      <c r="A112" s="14" t="s">
        <v>125</v>
      </c>
      <c r="B112" s="29" t="s">
        <v>124</v>
      </c>
      <c r="C112" s="7" t="s">
        <v>475</v>
      </c>
      <c r="D112" s="30" t="s">
        <v>474</v>
      </c>
      <c r="E112" s="17" t="s">
        <v>574</v>
      </c>
      <c r="F112" s="9" t="s">
        <v>155</v>
      </c>
      <c r="G112" s="33"/>
      <c r="L112" s="46" t="s">
        <v>931</v>
      </c>
      <c r="M112" s="46" t="s">
        <v>932</v>
      </c>
      <c r="N112" s="46" t="s">
        <v>933</v>
      </c>
      <c r="O112" s="46" t="s">
        <v>934</v>
      </c>
      <c r="P112" s="46" t="s">
        <v>935</v>
      </c>
      <c r="Q112" s="46" t="s">
        <v>936</v>
      </c>
      <c r="U112" s="52" t="s">
        <v>473</v>
      </c>
      <c r="V112" s="52" t="s">
        <v>613</v>
      </c>
      <c r="W112" s="59" t="s">
        <v>358</v>
      </c>
    </row>
    <row r="113" spans="1:23" ht="166.5" customHeight="1" x14ac:dyDescent="0.35">
      <c r="A113" s="14" t="s">
        <v>126</v>
      </c>
      <c r="B113" s="29" t="s">
        <v>124</v>
      </c>
      <c r="C113" s="42" t="s">
        <v>476</v>
      </c>
      <c r="D113" s="30" t="s">
        <v>477</v>
      </c>
      <c r="E113" s="41" t="s">
        <v>529</v>
      </c>
      <c r="F113" s="9" t="s">
        <v>155</v>
      </c>
      <c r="G113" s="33"/>
      <c r="M113" s="80" t="s">
        <v>793</v>
      </c>
      <c r="N113" s="80" t="s">
        <v>870</v>
      </c>
      <c r="O113" s="80" t="s">
        <v>871</v>
      </c>
      <c r="P113" s="80" t="s">
        <v>872</v>
      </c>
      <c r="Q113" s="80" t="s">
        <v>873</v>
      </c>
      <c r="R113" s="80" t="s">
        <v>874</v>
      </c>
      <c r="U113" s="52" t="s">
        <v>478</v>
      </c>
      <c r="V113" s="52" t="s">
        <v>613</v>
      </c>
      <c r="W113" s="59" t="s">
        <v>358</v>
      </c>
    </row>
    <row r="114" spans="1:23" ht="120" customHeight="1" x14ac:dyDescent="0.35">
      <c r="A114" s="14" t="s">
        <v>127</v>
      </c>
      <c r="B114" s="29" t="s">
        <v>124</v>
      </c>
      <c r="C114" s="7" t="s">
        <v>481</v>
      </c>
      <c r="D114" s="30" t="s">
        <v>480</v>
      </c>
      <c r="E114" s="81" t="s">
        <v>583</v>
      </c>
      <c r="F114" s="9" t="s">
        <v>246</v>
      </c>
      <c r="G114" s="33"/>
      <c r="M114" t="s">
        <v>875</v>
      </c>
      <c r="N114">
        <v>98</v>
      </c>
      <c r="O114" t="s">
        <v>876</v>
      </c>
      <c r="P114" t="s">
        <v>703</v>
      </c>
      <c r="Q114" t="s">
        <v>877</v>
      </c>
      <c r="R114">
        <v>115</v>
      </c>
      <c r="U114" s="52" t="s">
        <v>479</v>
      </c>
      <c r="V114" s="52" t="s">
        <v>613</v>
      </c>
      <c r="W114" s="59" t="s">
        <v>358</v>
      </c>
    </row>
    <row r="115" spans="1:23" ht="126.75" thickBot="1" x14ac:dyDescent="0.4">
      <c r="A115" s="18" t="s">
        <v>128</v>
      </c>
      <c r="B115" s="106" t="s">
        <v>124</v>
      </c>
      <c r="C115" s="94" t="s">
        <v>482</v>
      </c>
      <c r="D115" s="100" t="s">
        <v>483</v>
      </c>
      <c r="E115" s="107" t="s">
        <v>584</v>
      </c>
      <c r="F115" s="95" t="s">
        <v>246</v>
      </c>
      <c r="G115" s="96"/>
      <c r="H115" s="94"/>
      <c r="I115" s="94"/>
      <c r="J115" s="94"/>
      <c r="K115" s="94"/>
      <c r="L115" s="94"/>
      <c r="M115" s="94" t="s">
        <v>878</v>
      </c>
      <c r="N115" s="94" t="s">
        <v>879</v>
      </c>
      <c r="O115" s="94" t="s">
        <v>880</v>
      </c>
      <c r="P115" s="94" t="s">
        <v>881</v>
      </c>
      <c r="Q115" s="94" t="s">
        <v>882</v>
      </c>
      <c r="R115" s="94" t="s">
        <v>883</v>
      </c>
      <c r="S115" s="94"/>
      <c r="T115" s="94"/>
      <c r="U115" s="97" t="s">
        <v>484</v>
      </c>
      <c r="V115" s="97" t="s">
        <v>613</v>
      </c>
      <c r="W115" s="98" t="s">
        <v>358</v>
      </c>
    </row>
    <row r="116" spans="1:23" ht="18.75" thickTop="1" x14ac:dyDescent="0.35"/>
  </sheetData>
  <autoFilter ref="A3:W116" xr:uid="{00000000-0009-0000-0000-000000000000}"/>
  <conditionalFormatting sqref="F4:G51 F53:G1143">
    <cfRule type="cellIs" dxfId="7" priority="8" operator="equal">
      <formula>-1</formula>
    </cfRule>
  </conditionalFormatting>
  <conditionalFormatting sqref="F4:G51 F53:G115">
    <cfRule type="cellIs" dxfId="6" priority="5" operator="equal">
      <formula>2</formula>
    </cfRule>
    <cfRule type="cellIs" dxfId="5" priority="6" operator="equal">
      <formula>1</formula>
    </cfRule>
    <cfRule type="cellIs" dxfId="4" priority="7" operator="equal">
      <formula>-2</formula>
    </cfRule>
  </conditionalFormatting>
  <conditionalFormatting sqref="F52:G52">
    <cfRule type="cellIs" dxfId="3" priority="4" operator="equal">
      <formula>-1</formula>
    </cfRule>
  </conditionalFormatting>
  <conditionalFormatting sqref="F52:G52">
    <cfRule type="cellIs" dxfId="2" priority="1" operator="equal">
      <formula>2</formula>
    </cfRule>
    <cfRule type="cellIs" dxfId="1" priority="2" operator="equal">
      <formula>1</formula>
    </cfRule>
    <cfRule type="cellIs" dxfId="0" priority="3" operator="equal">
      <formula>-2</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Donnees_dataviz_ENG 20230821</vt:lpstr>
    </vt:vector>
  </TitlesOfParts>
  <Company>MTES\MCTRCT - 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BILLAUT Anne</dc:creator>
  <cp:lastModifiedBy>ROBIN Doriane</cp:lastModifiedBy>
  <dcterms:created xsi:type="dcterms:W3CDTF">2022-08-09T16:53:56Z</dcterms:created>
  <dcterms:modified xsi:type="dcterms:W3CDTF">2023-08-22T15:00:04Z</dcterms:modified>
</cp:coreProperties>
</file>